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BACKUP\PORTAL\Docs\13-05-2019\"/>
    </mc:Choice>
  </mc:AlternateContent>
  <xr:revisionPtr revIDLastSave="0" documentId="8_{63D202F6-2449-41CB-8B86-ACDDE88F5D63}" xr6:coauthVersionLast="43" xr6:coauthVersionMax="43" xr10:uidLastSave="{00000000-0000-0000-0000-000000000000}"/>
  <bookViews>
    <workbookView xWindow="-120" yWindow="-120" windowWidth="29040" windowHeight="15840" xr2:uid="{00000000-000D-0000-FFFF-FFFF00000000}"/>
  </bookViews>
  <sheets>
    <sheet name="CERTIFICADAS" sheetId="1" r:id="rId1"/>
    <sheet name="AGUARDANDO VISITA TÉCNICA" sheetId="3" r:id="rId2"/>
    <sheet name="EM ANÁLISE" sheetId="4" r:id="rId3"/>
    <sheet name="QUADRO GERAL" sheetId="5" r:id="rId4"/>
  </sheets>
  <definedNames>
    <definedName name="_xlnm._FilterDatabase" localSheetId="1" hidden="1">'AGUARDANDO VISITA TÉCNICA'!$A$1:$I$1</definedName>
    <definedName name="_xlnm._FilterDatabase" localSheetId="0" hidden="1">CERTIFICADAS!$A$1:$K$1</definedName>
    <definedName name="_xlnm._FilterDatabase" localSheetId="2" hidden="1">'EM ANÁLISE'!$A$1:$A$179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79" i="4" l="1"/>
  <c r="D30" i="5" l="1"/>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C30" i="5"/>
  <c r="AJ30" i="5" l="1"/>
  <c r="AO10" i="5" s="1"/>
  <c r="AJ5" i="5"/>
  <c r="AJ6" i="5"/>
  <c r="AJ7" i="5"/>
  <c r="AJ8" i="5"/>
  <c r="AJ9" i="5"/>
  <c r="AJ10" i="5"/>
  <c r="AJ11" i="5"/>
  <c r="AJ12" i="5"/>
  <c r="AJ13" i="5"/>
  <c r="AJ14" i="5"/>
  <c r="AJ15" i="5"/>
  <c r="AJ16" i="5"/>
  <c r="AJ17" i="5"/>
  <c r="AJ18" i="5"/>
  <c r="AJ19" i="5"/>
  <c r="AJ20" i="5"/>
  <c r="AJ21" i="5"/>
  <c r="AJ22" i="5"/>
  <c r="AJ23" i="5"/>
  <c r="AJ24" i="5"/>
  <c r="AJ25" i="5"/>
  <c r="AJ26" i="5"/>
  <c r="AJ27" i="5"/>
  <c r="AJ28" i="5"/>
  <c r="AJ29" i="5"/>
  <c r="AJ3" i="5"/>
  <c r="AI3" i="5"/>
  <c r="AI30" i="5"/>
  <c r="AN10" i="5" s="1"/>
  <c r="AI5" i="5"/>
  <c r="AI6" i="5"/>
  <c r="AI7" i="5"/>
  <c r="AI8" i="5"/>
  <c r="AI9" i="5"/>
  <c r="AI10" i="5"/>
  <c r="AI11" i="5"/>
  <c r="AI12" i="5"/>
  <c r="AI13" i="5"/>
  <c r="AI14" i="5"/>
  <c r="AI15" i="5"/>
  <c r="AI16" i="5"/>
  <c r="AI17" i="5"/>
  <c r="AI18" i="5"/>
  <c r="AI19" i="5"/>
  <c r="AI20" i="5"/>
  <c r="AI21" i="5"/>
  <c r="AI22" i="5"/>
  <c r="AI23" i="5"/>
  <c r="AI24" i="5"/>
  <c r="AI25" i="5"/>
  <c r="AI26" i="5"/>
  <c r="AI27" i="5"/>
  <c r="AI28" i="5"/>
  <c r="AI29" i="5"/>
  <c r="AJ4" i="5"/>
  <c r="AI4" i="5"/>
  <c r="AN6" i="5" l="1"/>
  <c r="AN7" i="5"/>
  <c r="AN5" i="5"/>
  <c r="AO7" i="5"/>
  <c r="AO6" i="5"/>
  <c r="AN9" i="5"/>
  <c r="AN8" i="5"/>
  <c r="AO5" i="5"/>
  <c r="AO9" i="5"/>
  <c r="AO8" i="5"/>
</calcChain>
</file>

<file path=xl/sharedStrings.xml><?xml version="1.0" encoding="utf-8"?>
<sst xmlns="http://schemas.openxmlformats.org/spreadsheetml/2006/main" count="22337" uniqueCount="8426">
  <si>
    <t>REGIÃO</t>
  </si>
  <si>
    <t>UF</t>
  </si>
  <si>
    <t xml:space="preserve">MUNICÍPIO </t>
  </si>
  <si>
    <t>CÓDIGO DO IBGE</t>
  </si>
  <si>
    <t>DENOMINAÇÃO DA COMUNIDADE</t>
  </si>
  <si>
    <r>
      <t xml:space="preserve">ID </t>
    </r>
    <r>
      <rPr>
        <b/>
        <sz val="6"/>
        <color theme="1"/>
        <rFont val="Calibri"/>
        <family val="2"/>
        <scheme val="minor"/>
      </rPr>
      <t>QUILOMBOLA</t>
    </r>
  </si>
  <si>
    <t>Nº PROCESSO NA FCP</t>
  </si>
  <si>
    <t>ETAPA ATUAL PROCESSO FCP</t>
  </si>
  <si>
    <t>Nº DA PORTARIA</t>
  </si>
  <si>
    <t>DATA DA PORTARIA NO DOU</t>
  </si>
  <si>
    <t>Nº PROCESSO INCRA</t>
  </si>
  <si>
    <t>URBANA/RURAL</t>
  </si>
  <si>
    <t>SUL</t>
  </si>
  <si>
    <t>RS</t>
  </si>
  <si>
    <t>MAQUINÉ | OSÓRIO</t>
  </si>
  <si>
    <t>4311775 | 4313508</t>
  </si>
  <si>
    <t>MORRO ALTO</t>
  </si>
  <si>
    <t>01420.000014/2003-04</t>
  </si>
  <si>
    <t>Certificada</t>
  </si>
  <si>
    <t>19/2004</t>
  </si>
  <si>
    <t>54220.001201/2004-09</t>
  </si>
  <si>
    <t>NORDESTE</t>
  </si>
  <si>
    <t>PI</t>
  </si>
  <si>
    <t>QUEIMADA NOVA</t>
  </si>
  <si>
    <t>TAPUIO</t>
  </si>
  <si>
    <t>01420.000052/2004-30</t>
  </si>
  <si>
    <t xml:space="preserve">54380.001320/2004-11 </t>
  </si>
  <si>
    <t>SUMIDOURO</t>
  </si>
  <si>
    <t>01420.000051/2004-95</t>
  </si>
  <si>
    <t xml:space="preserve">54380.001323/2004-54 </t>
  </si>
  <si>
    <t>RESTINGA SECA</t>
  </si>
  <si>
    <t>RINCÃO DOS MARTINIANOS</t>
  </si>
  <si>
    <t>01420.000036/2003-66</t>
  </si>
  <si>
    <t>54220.000258/2005-63</t>
  </si>
  <si>
    <t>SÃO MIGUEL</t>
  </si>
  <si>
    <t>01420.000034/2003-77</t>
  </si>
  <si>
    <t>54220.000257/2005-19</t>
  </si>
  <si>
    <t>MOSTARDAS</t>
  </si>
  <si>
    <t>CASCA</t>
  </si>
  <si>
    <t>01420.000598/2001-48</t>
  </si>
  <si>
    <t>54220.001202/2004-45</t>
  </si>
  <si>
    <t>GRAVATAÍ</t>
  </si>
  <si>
    <t>MANOEL BARBOSA</t>
  </si>
  <si>
    <t>01420.000146/2003-28</t>
  </si>
  <si>
    <t>54220.001830/2004-21</t>
  </si>
  <si>
    <t>SUDESTE</t>
  </si>
  <si>
    <t>MG</t>
  </si>
  <si>
    <t>SÃO JOÃO DA PONTE | VARZELÂNDIA | VERDELÂNDIA</t>
  </si>
  <si>
    <t>3162401 | 3170909 | 3171030</t>
  </si>
  <si>
    <t>BREJO DOS CRIOULOS (composta pelos povoados de Arapuín, Araruba, Cabaceiros, Caxambu, Conrado e Furado Seco)</t>
  </si>
  <si>
    <t>01420.000308/1999-90</t>
  </si>
  <si>
    <t>54170.008821/0203-12</t>
  </si>
  <si>
    <t>SC</t>
  </si>
  <si>
    <t>ABDON BATISTA | CAMPOS NOVOS</t>
  </si>
  <si>
    <t>4200051 | 4203600</t>
  </si>
  <si>
    <t>INVERNADA DOS NEGROS</t>
  </si>
  <si>
    <t>01420.000155/2004-08</t>
  </si>
  <si>
    <t xml:space="preserve">54210.000354/2004-40 </t>
  </si>
  <si>
    <t>RIO PARDO</t>
  </si>
  <si>
    <t>RINCÃO DOS NEGROS</t>
  </si>
  <si>
    <t>01420.000267/2003-70</t>
  </si>
  <si>
    <t>54220.000398/2005-31</t>
  </si>
  <si>
    <t>MA</t>
  </si>
  <si>
    <t>MATA ROMA</t>
  </si>
  <si>
    <t>BOM SUCESSO DOS NEGROS</t>
  </si>
  <si>
    <t>01420.000319/1998-90</t>
  </si>
  <si>
    <t xml:space="preserve">54230.003668/2005-47 </t>
  </si>
  <si>
    <t>RN</t>
  </si>
  <si>
    <t>PARELHAS</t>
  </si>
  <si>
    <t>BOA VISTA DOS NEGROS</t>
  </si>
  <si>
    <t>01420.000004/2002-80</t>
  </si>
  <si>
    <t xml:space="preserve">54330.001762/2004-52 </t>
  </si>
  <si>
    <t>CENTRO-OESTE</t>
  </si>
  <si>
    <t>GO</t>
  </si>
  <si>
    <t>NOVA ROMA</t>
  </si>
  <si>
    <t>QUILOMBOLA DO MAGALHÃES</t>
  </si>
  <si>
    <t>01420.000121/2004-13</t>
  </si>
  <si>
    <t xml:space="preserve">54700.000956/2006-47 </t>
  </si>
  <si>
    <t>SE</t>
  </si>
  <si>
    <t>PORTO DA FOLHA</t>
  </si>
  <si>
    <t>MOCAMBO</t>
  </si>
  <si>
    <t>01420.000039/1997-09</t>
  </si>
  <si>
    <t xml:space="preserve">54700.000256/2005-51 </t>
  </si>
  <si>
    <t>AMPARO DE SÃO FRANCISCO | TELHA</t>
  </si>
  <si>
    <t>2800100 | 2807303</t>
  </si>
  <si>
    <t>LAGOA DOS CAMPINHOS</t>
  </si>
  <si>
    <t>01420.000333/2003-10</t>
  </si>
  <si>
    <t xml:space="preserve">54370.000520/2004-75 </t>
  </si>
  <si>
    <t>NORTE</t>
  </si>
  <si>
    <t>RO</t>
  </si>
  <si>
    <t>SÃO FRANCISCO DO GUAPORÉ</t>
  </si>
  <si>
    <t>SANTO ANTONIO DO GUAPORÉ</t>
  </si>
  <si>
    <t>01420.000359/2003-50</t>
  </si>
  <si>
    <t xml:space="preserve">54300.000746/2005-81 </t>
  </si>
  <si>
    <t>BA</t>
  </si>
  <si>
    <t>BOM JESUS DA LAPA | MALHADA</t>
  </si>
  <si>
    <t>2903904 | 2920205</t>
  </si>
  <si>
    <t>NOVA BATALHINHA</t>
  </si>
  <si>
    <t>01420.000188/2003-69</t>
  </si>
  <si>
    <t>35/2004</t>
  </si>
  <si>
    <t>54160.001500/2006-59</t>
  </si>
  <si>
    <t>PB</t>
  </si>
  <si>
    <t>SANTA LUZIA</t>
  </si>
  <si>
    <t>SERRA DO TALHADO</t>
  </si>
  <si>
    <t>01420.000195/2004-41</t>
  </si>
  <si>
    <t xml:space="preserve">54320.000417/2005-00 </t>
  </si>
  <si>
    <t>PA</t>
  </si>
  <si>
    <t>SANTARÉM</t>
  </si>
  <si>
    <t>SARACURA</t>
  </si>
  <si>
    <t>01420.000270/2004-74</t>
  </si>
  <si>
    <t xml:space="preserve">54105.002169/2003-14 </t>
  </si>
  <si>
    <t>BOM JESUS DA LAPA</t>
  </si>
  <si>
    <t>ARAÇÁ, CARIACA, COXO, RETIRO, PATOS E PEDRA</t>
  </si>
  <si>
    <t>01420.000274/1998-99</t>
  </si>
  <si>
    <t>54160.001788/2005-81</t>
  </si>
  <si>
    <t>SALVATERRA</t>
  </si>
  <si>
    <t>CAMPINA</t>
  </si>
  <si>
    <t>01420.000188/2004-40</t>
  </si>
  <si>
    <t xml:space="preserve">54100.000321/2004-47 </t>
  </si>
  <si>
    <t>ARAPEMÃ</t>
  </si>
  <si>
    <t>01420.000011/2004-43</t>
  </si>
  <si>
    <t xml:space="preserve">54105.002167/2003-17 </t>
  </si>
  <si>
    <t>VISEU | BOA VISTA DO GURUPI</t>
  </si>
  <si>
    <t>1508308 | 2101970</t>
  </si>
  <si>
    <t>PACA E ANINGAL</t>
  </si>
  <si>
    <t>01420.000189/2004-94</t>
  </si>
  <si>
    <t>54100.002084/2003-78</t>
  </si>
  <si>
    <t>CACHOEIRA DO PIRIÁ</t>
  </si>
  <si>
    <t>BELA AURORA</t>
  </si>
  <si>
    <t>01420.000425/2002-19</t>
  </si>
  <si>
    <t>54100.000552/2004-51</t>
  </si>
  <si>
    <t>ITAPECURU-MIRIM</t>
  </si>
  <si>
    <t>SANTA MARIA DOS PINHEIROS</t>
  </si>
  <si>
    <t>01420.000008/1999-10</t>
  </si>
  <si>
    <t xml:space="preserve">54230.003776/2004-39 </t>
  </si>
  <si>
    <t>SANTA RITA</t>
  </si>
  <si>
    <t>01420.000255/2004-26</t>
  </si>
  <si>
    <t xml:space="preserve">54230.002866/2007-55 </t>
  </si>
  <si>
    <t>MATA DE SÃO BENEDITO</t>
  </si>
  <si>
    <t>01420.000254/2004-81</t>
  </si>
  <si>
    <t xml:space="preserve">54230.001494/2005-88 </t>
  </si>
  <si>
    <t>WANDERLEY</t>
  </si>
  <si>
    <t>RIACHO DA SACUTIABA e SACUTIABA</t>
  </si>
  <si>
    <t>01420.000096/1997-80</t>
  </si>
  <si>
    <t>54160.003689/2004-52</t>
  </si>
  <si>
    <t>BREJOLÂNDIA | MUQUÉM DE SÃO FRANCISCO | SÍTIO DO MATO</t>
  </si>
  <si>
    <t>2904407 | 2922250 | 2930758</t>
  </si>
  <si>
    <t>JATOBÁ</t>
  </si>
  <si>
    <t>01420.000323/1999-39</t>
  </si>
  <si>
    <t>54160.003688/2004-16</t>
  </si>
  <si>
    <t>BAIÃO</t>
  </si>
  <si>
    <t>FUGIDO RIO TUCUNARÉ</t>
  </si>
  <si>
    <t>01420.000519/2003-61</t>
  </si>
  <si>
    <t xml:space="preserve">54100.016347/2009-11 </t>
  </si>
  <si>
    <t>SIMÕES FILHO</t>
  </si>
  <si>
    <t>DANDÁ</t>
  </si>
  <si>
    <t>01420.000364/2002-81</t>
  </si>
  <si>
    <t>54160.000234/2006-47</t>
  </si>
  <si>
    <t>SP</t>
  </si>
  <si>
    <t>ELDORADO</t>
  </si>
  <si>
    <t>ANDRÉ LOPES</t>
  </si>
  <si>
    <t>01420.000584/2004-77</t>
  </si>
  <si>
    <t xml:space="preserve">54190.003185/2004-05 </t>
  </si>
  <si>
    <t>BOM JESUS DA LAPA | MALHADA | RIACHO DE SANTANA</t>
  </si>
  <si>
    <t>2903904 | 2920205 | 2926400</t>
  </si>
  <si>
    <t>RIO DAS RÃS</t>
  </si>
  <si>
    <t>01420.000391/1995-74</t>
  </si>
  <si>
    <t>54160.002525/2013-07</t>
  </si>
  <si>
    <t>PORTO ALEGRE</t>
  </si>
  <si>
    <t>FAMÍLIA SILVA</t>
  </si>
  <si>
    <t>01420.000240/2003-87</t>
  </si>
  <si>
    <t>54220.022094/2004-28</t>
  </si>
  <si>
    <t>AREAL LUIZ GUARANHA</t>
  </si>
  <si>
    <t>01420.000304/2004-21</t>
  </si>
  <si>
    <t>54220.000401/2005-97</t>
  </si>
  <si>
    <t>SERTÃO</t>
  </si>
  <si>
    <t>MORMAÇA</t>
  </si>
  <si>
    <t>01420.000015/2003-41</t>
  </si>
  <si>
    <t>54220.001784/2005-41</t>
  </si>
  <si>
    <t>COXILHA | SERTÃO</t>
  </si>
  <si>
    <t>4305975 | 4320503</t>
  </si>
  <si>
    <t>ARVINHA</t>
  </si>
  <si>
    <t>01420.000035/2003-11</t>
  </si>
  <si>
    <t>54220.001305/2005-96</t>
  </si>
  <si>
    <t>PARACATU</t>
  </si>
  <si>
    <t>FAMÍLIA DOS AMAROS</t>
  </si>
  <si>
    <t>01420.000198/2002-13</t>
  </si>
  <si>
    <t xml:space="preserve">54170.008897/2003-48 </t>
  </si>
  <si>
    <t>RJ</t>
  </si>
  <si>
    <t>CABO FRIO | SÃO PEDRO DA ALDEIA</t>
  </si>
  <si>
    <t>3300704 | 3305208</t>
  </si>
  <si>
    <t>CAVEIRA</t>
  </si>
  <si>
    <t>01420.000059/1999-33</t>
  </si>
  <si>
    <t xml:space="preserve">54180.001482/2004-13 </t>
  </si>
  <si>
    <t>PRAIA GRANDE | MAMPITUBA</t>
  </si>
  <si>
    <t>4213807 | 4311734</t>
  </si>
  <si>
    <t>SÃO ROQUE</t>
  </si>
  <si>
    <t>01420.000381/2004-81</t>
  </si>
  <si>
    <t xml:space="preserve">54210.000262/2005-41 </t>
  </si>
  <si>
    <t>CACHOEIRA</t>
  </si>
  <si>
    <t>CAONGE, DENDÊ, ENGENHO DA PONTE, ENGENHO DA PRAIA E KALEMBA</t>
  </si>
  <si>
    <t>01420.000363/2004-07</t>
  </si>
  <si>
    <t>54160.003747/2011-77</t>
  </si>
  <si>
    <t>CAIMBONGO</t>
  </si>
  <si>
    <t>01420.000364/2004-43</t>
  </si>
  <si>
    <t>54160.000244/2013-10</t>
  </si>
  <si>
    <t>CALOLÉ, IMBIARA E TOMBO</t>
  </si>
  <si>
    <t>01420.000362/2004-54</t>
  </si>
  <si>
    <t>54160.001064/2010-02</t>
  </si>
  <si>
    <t>ENGENHO DA VITORIA</t>
  </si>
  <si>
    <t>01420.000361/2004-18</t>
  </si>
  <si>
    <t>SÃO FRANCISCO</t>
  </si>
  <si>
    <t>BURITI DO MEIO</t>
  </si>
  <si>
    <t>01420.000382/2004-25</t>
  </si>
  <si>
    <t>54170.003747/2005-18</t>
  </si>
  <si>
    <t>BOM JARDIM</t>
  </si>
  <si>
    <t>01420.000383/2004-70</t>
  </si>
  <si>
    <t xml:space="preserve">54105.002171/2003-85 </t>
  </si>
  <si>
    <t>VIÇOSA</t>
  </si>
  <si>
    <t>BUIEIÉ</t>
  </si>
  <si>
    <t>01420.000385/2004-69</t>
  </si>
  <si>
    <t>54170.003746/2005-65</t>
  </si>
  <si>
    <t>R</t>
  </si>
  <si>
    <t>JUÁ</t>
  </si>
  <si>
    <t>01420.000184/1999-43</t>
  </si>
  <si>
    <t>54160.001074/2010-30</t>
  </si>
  <si>
    <t>BANDEIRA</t>
  </si>
  <si>
    <t xml:space="preserve">01420.000185/1999-98 </t>
  </si>
  <si>
    <t>MALHADA</t>
  </si>
  <si>
    <t xml:space="preserve"> PARATECA E PAU D'ARCO</t>
  </si>
  <si>
    <t>01420.000051/1998-96</t>
  </si>
  <si>
    <t>54160.003690/2004-87</t>
  </si>
  <si>
    <t>SÍTIO DO MATO</t>
  </si>
  <si>
    <t>BARRO VERMELHO E MANGAL</t>
  </si>
  <si>
    <t>01420.000435/1997-45</t>
  </si>
  <si>
    <t>54160.002608/2008-21</t>
  </si>
  <si>
    <t>LAGOA DO PEIXE</t>
  </si>
  <si>
    <t>01420.000282/1998-08</t>
  </si>
  <si>
    <t>54160.003687/2004-63</t>
  </si>
  <si>
    <t>CE</t>
  </si>
  <si>
    <t>TURURU</t>
  </si>
  <si>
    <t>ÁGUA PRETA</t>
  </si>
  <si>
    <t>01420.000346/2004-61</t>
  </si>
  <si>
    <t xml:space="preserve">54130.003558/2005-11 </t>
  </si>
  <si>
    <t>CONCEIÇÃO DOS CAETANOS</t>
  </si>
  <si>
    <t>01420.000047/1998-28</t>
  </si>
  <si>
    <t xml:space="preserve">54130.001695/2006-94 </t>
  </si>
  <si>
    <t>RIO DE JANEIRO</t>
  </si>
  <si>
    <t>FAMÍLIA PINTO - Sacopã</t>
  </si>
  <si>
    <t>01420.001389/2005-45</t>
  </si>
  <si>
    <t>54180.000712/2005-18</t>
  </si>
  <si>
    <t>PITANGA DOS PALMARES</t>
  </si>
  <si>
    <t>01420.000351/2004-74</t>
  </si>
  <si>
    <t>54160.001675/2008-28</t>
  </si>
  <si>
    <t>TO</t>
  </si>
  <si>
    <t>ARRAIAS</t>
  </si>
  <si>
    <t>LAGOA DA PEDRA</t>
  </si>
  <si>
    <t>01420.000389/2004-47</t>
  </si>
  <si>
    <t xml:space="preserve">54400.001304/2006-12 </t>
  </si>
  <si>
    <t>PIQUI E SANTA MARIA DOS PRETOS</t>
  </si>
  <si>
    <t>01420.000257/2004-15</t>
  </si>
  <si>
    <t>54230.001497/2005-11</t>
  </si>
  <si>
    <t>PR</t>
  </si>
  <si>
    <t>PINHÃO|GUARAPUAVA |RESERVA DO IGUAÇU</t>
  </si>
  <si>
    <t>INVERNADA PAIOL DE TELHA</t>
  </si>
  <si>
    <t>01420.000031/1997-34</t>
  </si>
  <si>
    <t xml:space="preserve">54200.001727/2005-08 </t>
  </si>
  <si>
    <t>MACHADINHO</t>
  </si>
  <si>
    <t>01420.000256/2004-71</t>
  </si>
  <si>
    <t>54170.003688/2005-70</t>
  </si>
  <si>
    <t>SÃO DOMINGOS</t>
  </si>
  <si>
    <t>01420.000339/1998-32</t>
  </si>
  <si>
    <t>54170.000059/2004-15</t>
  </si>
  <si>
    <t>MARAGOGIPE</t>
  </si>
  <si>
    <t xml:space="preserve">SALAMINAS </t>
  </si>
  <si>
    <t>01420.000509/2004-14</t>
  </si>
  <si>
    <t>54160.004694/2005-63</t>
  </si>
  <si>
    <t>SALVADOR</t>
  </si>
  <si>
    <t>BANANEIRAS</t>
  </si>
  <si>
    <t>01420.000510/2004-31</t>
  </si>
  <si>
    <t>54160.001114/2008-29</t>
  </si>
  <si>
    <t>TININGU</t>
  </si>
  <si>
    <t>01420.000350/2004-20</t>
  </si>
  <si>
    <t xml:space="preserve">54105.002172/2003-20 </t>
  </si>
  <si>
    <t>CABO FRIO</t>
  </si>
  <si>
    <t>PRETO FORRO</t>
  </si>
  <si>
    <t>01420.000166/2003-07</t>
  </si>
  <si>
    <t>PE</t>
  </si>
  <si>
    <t>ÁGUAS BELAS</t>
  </si>
  <si>
    <t>QUILOMBO</t>
  </si>
  <si>
    <t>01420.000283/2002-81</t>
  </si>
  <si>
    <t xml:space="preserve">54140.004353/2007-98 </t>
  </si>
  <si>
    <t>ES</t>
  </si>
  <si>
    <t>CONCEIÇÃO DA BARRA</t>
  </si>
  <si>
    <t>ANGELIM, ANGELIM DISA, ANGELIM II, ANGELIM III E CÓRREGO DO MACUCO</t>
  </si>
  <si>
    <t>01420.002134/2006-81</t>
  </si>
  <si>
    <t xml:space="preserve">54340.000131/2012-15 </t>
  </si>
  <si>
    <t>PASSIRA</t>
  </si>
  <si>
    <t>CHÃ DOS NEGROS</t>
  </si>
  <si>
    <t>01420.000286/2002-15</t>
  </si>
  <si>
    <t xml:space="preserve">54140.000266/2008-42 </t>
  </si>
  <si>
    <t>GARANHUNS</t>
  </si>
  <si>
    <t>TIMBÓ</t>
  </si>
  <si>
    <t>01420.000352/2001-76</t>
  </si>
  <si>
    <t xml:space="preserve">54140.000472/2005-18 </t>
  </si>
  <si>
    <t>BEZERROS</t>
  </si>
  <si>
    <t>GUARIBAS</t>
  </si>
  <si>
    <t>01420.000288/2002-12</t>
  </si>
  <si>
    <t xml:space="preserve">54140.001175/2012-19 </t>
  </si>
  <si>
    <t>GURUPÁ</t>
  </si>
  <si>
    <t>JOCOJÓ</t>
  </si>
  <si>
    <t>01420.000523/2004-18</t>
  </si>
  <si>
    <t>SÃO BENTO DO UNA</t>
  </si>
  <si>
    <t>SERROTE DO GADO BRABO</t>
  </si>
  <si>
    <t>01420.000284/2002-26</t>
  </si>
  <si>
    <t xml:space="preserve">54140.001634/2004-46 </t>
  </si>
  <si>
    <t>ALTO IPIXUNA</t>
  </si>
  <si>
    <t>01420.000529/2004-87</t>
  </si>
  <si>
    <t>CARRAZEDO</t>
  </si>
  <si>
    <t>01420.000525/2004-07</t>
  </si>
  <si>
    <t>FLEXINHA</t>
  </si>
  <si>
    <t>01420.000524/2004-54</t>
  </si>
  <si>
    <t>54100.001488/2015-88</t>
  </si>
  <si>
    <t>GURUPÁ MIRIM</t>
  </si>
  <si>
    <t>01420.000530/2004-10</t>
  </si>
  <si>
    <t>MARIA RIBEIRA</t>
  </si>
  <si>
    <t>01420.002754/2006-10</t>
  </si>
  <si>
    <t>CAMUTÁ DO IPIXUNA</t>
  </si>
  <si>
    <t>01420.000526/2004-43</t>
  </si>
  <si>
    <t>SÃO FRANCISCO MÉDIO DO IPIXUNA</t>
  </si>
  <si>
    <t>01420.001193/2005-51</t>
  </si>
  <si>
    <t>BACÁ DO IPIXUNA</t>
  </si>
  <si>
    <t>01420.000517/2004-52</t>
  </si>
  <si>
    <t>ALTO PUCURUÍ</t>
  </si>
  <si>
    <t>01420.000527/2004-98</t>
  </si>
  <si>
    <t>JEQUITINHONHA</t>
  </si>
  <si>
    <t>MUMBUCA</t>
  </si>
  <si>
    <t>01420.000657/2004-21</t>
  </si>
  <si>
    <t>54170.003745/2005-11</t>
  </si>
  <si>
    <t>FILADÉLFIA</t>
  </si>
  <si>
    <t>GAVIÃO</t>
  </si>
  <si>
    <t>01420.000345/2004-17</t>
  </si>
  <si>
    <t>RIACHO DAS PEDRINHAS</t>
  </si>
  <si>
    <t>01420.000429/2004-51</t>
  </si>
  <si>
    <t>54160.001818/2013-69</t>
  </si>
  <si>
    <t>CAJÁ</t>
  </si>
  <si>
    <t>01420.000428/2004-14</t>
  </si>
  <si>
    <t>CACHIMBO</t>
  </si>
  <si>
    <t>01420.000580/2004-99</t>
  </si>
  <si>
    <t>PORTO BELO</t>
  </si>
  <si>
    <t>VALONGO</t>
  </si>
  <si>
    <t>01420.000528/2004-32</t>
  </si>
  <si>
    <t xml:space="preserve">54210.001046/2006-01 </t>
  </si>
  <si>
    <t>TOMÉ NUNES</t>
  </si>
  <si>
    <t>01420.000604/2004-18</t>
  </si>
  <si>
    <t>54160.001501/2008-65</t>
  </si>
  <si>
    <t>POÇO BRANCO</t>
  </si>
  <si>
    <t>ACAUÃ</t>
  </si>
  <si>
    <t>01420.000603/2004-65</t>
  </si>
  <si>
    <t xml:space="preserve">54330.001908/2004-60 </t>
  </si>
  <si>
    <t>JOÃO PINHEIRO</t>
  </si>
  <si>
    <t>SANTANA DO CAATINGA</t>
  </si>
  <si>
    <t>01420.000348/2004-51</t>
  </si>
  <si>
    <t>54170.008056/2005-01</t>
  </si>
  <si>
    <t>VAZANTE</t>
  </si>
  <si>
    <t>BAGRES</t>
  </si>
  <si>
    <t>01420.000338/2003-34</t>
  </si>
  <si>
    <t>54170.007020/2005-00</t>
  </si>
  <si>
    <t>ALCÂNTARA</t>
  </si>
  <si>
    <t>ÁGUAS BELAS, APICUM GRANDE, ARENHENGAUA, BACANGA, BACURIAJUBA, BAIXA GRANDE I, BAIXA GRANDE II, BAIXO DO GRILO, BARACATATIUA, BARREIROS, BEBEDOURO, BEJÚ-AÇU, BELÉM, BOA VISTA I, BOA VISTA II, BOA VISTA III, BOCA DO RIO, BOM DE VIVER,  BOM JARDIM, BORDÃO, BRITO I, CAÇADOR, CAICAUA I, CAICAUA II, CAJAPARI,  CAJATIUA, CAJIBA, CAPIJUBA, CAJUEIRO II , CAMIRIM, CANAVIEIRA, CANELATIUA, CAPIM AÇU, CAPOTEIRO, CARATATIUA, CASTELO, CAVEM II, CENTRO DA EULÁLIA, CONCEIÇÃO, COQUEIRO, CORRE FRESCO, CUJUPE I, CUJUPE II, CURUÇÁ I, ENGENHO I, ESPERANÇA, FLORIDA, FORA CATIVEIRO, GUANDA I, GUANDA II, IGUAIBA, ILHA DA CAMBOA, IRIRIZAL, ISCOITO, ITAPERAÍ, ITAPIRANGA, ITAPUAUA, ITAUAÚ, JACARÉ I, JACROA, JANÃ, JARUCAIA, JORDOA, LADEIRA II, LAGO, MACAJUBAL I, MACAJUBAL II, MÃE EUGÊNIA, MAMONA I, MAMONA II, MANGUEIRAL, MANIVAL, MARACATI, MARIA PRETA, MARINHEIRO, MARMORANA, MATO GROSSO, MURARI, MUTITI, NOVA ESPERA, NOVA PONTA SECA, NOVO CAJUEIRO, NOVO MARUDA, NOVO PEPITAL, NOVO PERU, NOVO SÓ ASSIM, OITIUA, PACATIUA, PACURI, PALMEIRAS, PAQUATIVA, PAVÃO, PERI AÇU, PERIZINHO, PEROBA DE BAIXO, PEROBA DE CIMA, PIQUIA, PONTA D'AREIA, PORTO DA CINZA,  PORTO DE BAIXO, PORTO DE CABLOCO,  PORTO DO BOI I, PRAIA DE BAIXO, PRAINHA, PRIMIRIM,  QUIRIRITIUA, RAPOSA, RASGADO, RETIRO, RIO GRANDE I, RIO GRANDE II, RIO VERDE, SALINA, SAMUCANGAUA, SANTA BÁRBARA, SANTA HELENA, SANTA LUZIA, SANTA MARIA, SANTA RITA I, SANTA RITA II, SANTANA DOS CABLOCOS, SANTO INÁCIO, SÃO BENEDITO I, SÃO BENEDITO II, SÃO BENEDITO III, SÃO FRANCISCO I, SÃO FRANCISCO II, SÃO JOÃO DE CORTES, SÃO JOSÉ, SÃO LOURENÇO, SÃO MAURÍCIO, SÃO PAULO, SÃO RAIMUNDO II, SÃO RAIMUNDO III, SEGURADO, TACAUA I, TAPICUEM (ITAPECUEM), TAPUIO, TATUOCA, TATUROCA, TERRA MOLE, TERRA NOVA, TIMBOTUBA, TIQUARAS II, TRAJANO, TRAPUCARA, TRAQUAI, VAI COM DEUS, VILA ITAPERAÍ, VILA MARANHENSE, VILA NOVA I (VILA DO MEIO), VILA NOVA II e VISTA ALEGRE</t>
  </si>
  <si>
    <t>01420.001033/2004-21</t>
  </si>
  <si>
    <t>54230.002401/2006-13</t>
  </si>
  <si>
    <t>PRAIA GRANDE</t>
  </si>
  <si>
    <t>01420.000388/2004-01</t>
  </si>
  <si>
    <t>23/2005</t>
  </si>
  <si>
    <t>PRESIDENTE VARGAS</t>
  </si>
  <si>
    <t>FINCA PÉ</t>
  </si>
  <si>
    <t>01420.001030/2004-97</t>
  </si>
  <si>
    <t>IPIRANGA DO CARMINA</t>
  </si>
  <si>
    <t>01420.001031/2004-31</t>
  </si>
  <si>
    <t>54230.004778/2004-45</t>
  </si>
  <si>
    <t>FILIPA</t>
  </si>
  <si>
    <t>01420.001032/2004-89</t>
  </si>
  <si>
    <t xml:space="preserve">54230.004784/2004-01 </t>
  </si>
  <si>
    <t>SÃO LUÍS GONZAGA DO MARANHÃO</t>
  </si>
  <si>
    <t>MONTE ALEGRE/OLHO D´ÁGUA DOS GRILOS</t>
  </si>
  <si>
    <t>01420.001085/2004-05</t>
  </si>
  <si>
    <t xml:space="preserve">54230.004781/2004-69 </t>
  </si>
  <si>
    <t>MANGARATIBA</t>
  </si>
  <si>
    <t>ILHA DE MARAMBAIA</t>
  </si>
  <si>
    <t>01420.000123/1999-86</t>
  </si>
  <si>
    <t xml:space="preserve">54180.000945/2006-83 </t>
  </si>
  <si>
    <t>SILVÂNIA</t>
  </si>
  <si>
    <t>ALMEIDAS</t>
  </si>
  <si>
    <t>01420.000522/2004-65</t>
  </si>
  <si>
    <t xml:space="preserve">54150.001540/2006-10 </t>
  </si>
  <si>
    <t>CAMPO FORMOSO</t>
  </si>
  <si>
    <t>LAGE DOS NEGROS</t>
  </si>
  <si>
    <t>01420.000053/1998-85</t>
  </si>
  <si>
    <t>54160.001193/2006-14</t>
  </si>
  <si>
    <t>GURINHÉM | MOGEIRO</t>
  </si>
  <si>
    <t>MATÃO</t>
  </si>
  <si>
    <t>01420.000656/2004-86</t>
  </si>
  <si>
    <t xml:space="preserve">54320.000413/2005-13 </t>
  </si>
  <si>
    <t>BIAS FORTES</t>
  </si>
  <si>
    <t>COLÔNIA DO PAIOL</t>
  </si>
  <si>
    <t>01420.000433/1997-39</t>
  </si>
  <si>
    <t>54170.002931/2004-51</t>
  </si>
  <si>
    <t>BELO VALE</t>
  </si>
  <si>
    <t>BOA MORTE</t>
  </si>
  <si>
    <t>01420.000135/1998-92</t>
  </si>
  <si>
    <t>54170.003741/2005-32</t>
  </si>
  <si>
    <t>MUZAMBINHO</t>
  </si>
  <si>
    <t>01420.000153/1999-55</t>
  </si>
  <si>
    <t>54170.003743/2005-21</t>
  </si>
  <si>
    <t>CONSCIÊNCIA NEGRA</t>
  </si>
  <si>
    <t>01420.000652/2004-06</t>
  </si>
  <si>
    <t>54170.004012/2016-56</t>
  </si>
  <si>
    <t>BAINHA</t>
  </si>
  <si>
    <t>01420.001143/2004-92</t>
  </si>
  <si>
    <t>54170.003742/2005-87</t>
  </si>
  <si>
    <t>PAPAGAIO</t>
  </si>
  <si>
    <t>01420.000947/2004-74</t>
  </si>
  <si>
    <t>CONTAGEM</t>
  </si>
  <si>
    <t xml:space="preserve">ARTUROS </t>
  </si>
  <si>
    <t>01420.001226/2004-81</t>
  </si>
  <si>
    <t>54170.003744/2005-76</t>
  </si>
  <si>
    <t>BELO HORIZONTE</t>
  </si>
  <si>
    <t>LUÍZES</t>
  </si>
  <si>
    <t>01420.001223/2004-48</t>
  </si>
  <si>
    <t>54170.003740/2005-98</t>
  </si>
  <si>
    <t>MORRO DO CHAPÉU</t>
  </si>
  <si>
    <t>2921708 | 2933307</t>
  </si>
  <si>
    <t>VELAME</t>
  </si>
  <si>
    <t>01420.000602/2004-11</t>
  </si>
  <si>
    <t>7/2005</t>
  </si>
  <si>
    <t>54160.002985/2006-06</t>
  </si>
  <si>
    <t>MS</t>
  </si>
  <si>
    <t>CORGUINHO</t>
  </si>
  <si>
    <t>FURNAS DA BOA SORTE</t>
  </si>
  <si>
    <t>01420.000269/1998-59</t>
  </si>
  <si>
    <t xml:space="preserve">54290.000404/2004-46 </t>
  </si>
  <si>
    <t>JARAGUARI</t>
  </si>
  <si>
    <t>FURNAS DO DIONÍSIO</t>
  </si>
  <si>
    <t>01420.000300/1998-05</t>
  </si>
  <si>
    <t xml:space="preserve">54290.000401/2004-11 </t>
  </si>
  <si>
    <t>BREJO</t>
  </si>
  <si>
    <t>ÁRVORES VERDES E ESTREITO</t>
  </si>
  <si>
    <t>01420.001804/2005-61</t>
  </si>
  <si>
    <t xml:space="preserve">54230.004960/2005-87 </t>
  </si>
  <si>
    <t>ALPES</t>
  </si>
  <si>
    <t>01420.001383/2004-97</t>
  </si>
  <si>
    <t>26/2005</t>
  </si>
  <si>
    <t>54220.000183/2005-11</t>
  </si>
  <si>
    <t>SAPATU</t>
  </si>
  <si>
    <t>01420.000474/2000-81</t>
  </si>
  <si>
    <t xml:space="preserve">54190.003180/2004-52 </t>
  </si>
  <si>
    <t>ITAÓCA</t>
  </si>
  <si>
    <t>CANGUME</t>
  </si>
  <si>
    <t>01420.000588/2004-55</t>
  </si>
  <si>
    <t xml:space="preserve">54190.001485/2005-19 </t>
  </si>
  <si>
    <t>IGUAPE | JUQUIÁ</t>
  </si>
  <si>
    <t>3520301 | 3526100</t>
  </si>
  <si>
    <t>MORRO SECO</t>
  </si>
  <si>
    <t>01420.000473/2000-01</t>
  </si>
  <si>
    <t xml:space="preserve">54190.001541/2005-15 </t>
  </si>
  <si>
    <t>CANANÉIA</t>
  </si>
  <si>
    <t>MANDIRA</t>
  </si>
  <si>
    <t>01420.000440/2002-59</t>
  </si>
  <si>
    <t xml:space="preserve">54190.003179/2004-96 </t>
  </si>
  <si>
    <t>AP</t>
  </si>
  <si>
    <t>CALÇOENE</t>
  </si>
  <si>
    <t>CUNANI</t>
  </si>
  <si>
    <t>01420.000018/2005-46</t>
  </si>
  <si>
    <t xml:space="preserve">54350.000346/2004-07 </t>
  </si>
  <si>
    <t>RIACHO DE SANTANA</t>
  </si>
  <si>
    <t>AGRESTE</t>
  </si>
  <si>
    <t>01420.000247/2005-61</t>
  </si>
  <si>
    <t>54160.001705/2008-04</t>
  </si>
  <si>
    <t>PARAOPEBA</t>
  </si>
  <si>
    <t>PONTINHA</t>
  </si>
  <si>
    <t>01420.001221/2004-59</t>
  </si>
  <si>
    <t>54170.002490/2004-98</t>
  </si>
  <si>
    <t>BURITI</t>
  </si>
  <si>
    <t>SANTA CRUZ</t>
  </si>
  <si>
    <t>01420.000243/2005-82</t>
  </si>
  <si>
    <t xml:space="preserve">54230.003910/2005-82 </t>
  </si>
  <si>
    <t>NOVA VIÇOSA</t>
  </si>
  <si>
    <t>HELVÉCIA</t>
  </si>
  <si>
    <t>01420.000968/2000-66</t>
  </si>
  <si>
    <t>54160.004320/2008-91</t>
  </si>
  <si>
    <t>RIO DO SUL</t>
  </si>
  <si>
    <t>01420.000246/2005-16</t>
  </si>
  <si>
    <r>
      <t>54160.001670/2013-62</t>
    </r>
    <r>
      <rPr>
        <sz val="9"/>
        <color rgb="FFFF0000"/>
        <rFont val="Calibri"/>
        <family val="2"/>
        <scheme val="minor"/>
      </rPr>
      <t xml:space="preserve"> </t>
    </r>
  </si>
  <si>
    <t>CÂNDIDO MARIANO</t>
  </si>
  <si>
    <t>01420.000248/2005-13</t>
  </si>
  <si>
    <t>54160.000296/2011-16</t>
  </si>
  <si>
    <t>CARAVELAS</t>
  </si>
  <si>
    <t>VOLTA MIÚDA</t>
  </si>
  <si>
    <t>01420.000241/2005-93</t>
  </si>
  <si>
    <t>54160.000300/2011-46</t>
  </si>
  <si>
    <t>NAIÁ</t>
  </si>
  <si>
    <t>01420.000249/2005-50</t>
  </si>
  <si>
    <t>MUTUM</t>
  </si>
  <si>
    <t>01420.000245/2005-71</t>
  </si>
  <si>
    <t>ANAJATUBA</t>
  </si>
  <si>
    <t>SÃO PEDRO</t>
  </si>
  <si>
    <t>01420.000242/2005-38</t>
  </si>
  <si>
    <t>54230.001606/2014-</t>
  </si>
  <si>
    <t>01420.000240/2005-49</t>
  </si>
  <si>
    <t>54230.005724/2013-98</t>
  </si>
  <si>
    <t>ITACURUBA</t>
  </si>
  <si>
    <t>NEGROS DE GILÚ</t>
  </si>
  <si>
    <t>01420.000285/2002-71</t>
  </si>
  <si>
    <t>54141.000746/2003-99  e 54141.001004/2007-12</t>
  </si>
  <si>
    <t>CASTAINHO</t>
  </si>
  <si>
    <t>01420.000252/1996-94</t>
  </si>
  <si>
    <t xml:space="preserve">54140.002109/2005-29 </t>
  </si>
  <si>
    <t>SALGUEIRO</t>
  </si>
  <si>
    <t>CONCEIÇÃO DAS CRIOULAS</t>
  </si>
  <si>
    <t>01420.000268/1998-96</t>
  </si>
  <si>
    <t>54141.001339/2004-80</t>
  </si>
  <si>
    <t>AFOGADOS DA INGAZEIRA</t>
  </si>
  <si>
    <t>LEITÃO</t>
  </si>
  <si>
    <t>01420.000053/2004-84</t>
  </si>
  <si>
    <t>32/2005</t>
  </si>
  <si>
    <t>AL</t>
  </si>
  <si>
    <t>UNIÃO DOS PALMARES</t>
  </si>
  <si>
    <t>MUQUÉM</t>
  </si>
  <si>
    <t>01420.001241/2004-20</t>
  </si>
  <si>
    <t>SANTA LUZIA DO NORTE</t>
  </si>
  <si>
    <t>01420.001240/2004-85</t>
  </si>
  <si>
    <t>DELMIRO GOUVEIA</t>
  </si>
  <si>
    <t>POVOADO CRUZ</t>
  </si>
  <si>
    <t>01420.001297/2004-84</t>
  </si>
  <si>
    <t xml:space="preserve">54360.001218/2011-82 </t>
  </si>
  <si>
    <t>BATALHA</t>
  </si>
  <si>
    <t>CAJÁ DOS NEGROS</t>
  </si>
  <si>
    <t>01420.001245/2004-16</t>
  </si>
  <si>
    <t xml:space="preserve">54360.000053/2013-93 </t>
  </si>
  <si>
    <t>POÇO DAS TRINCHEIRAS</t>
  </si>
  <si>
    <t>ALTO DO TAMANDUÁ</t>
  </si>
  <si>
    <t>01420.001246/2004-52</t>
  </si>
  <si>
    <t>JACU E MOCÓ</t>
  </si>
  <si>
    <t>01420.001244/2004-63</t>
  </si>
  <si>
    <t>JORGE</t>
  </si>
  <si>
    <t>01420.001243/2004-19</t>
  </si>
  <si>
    <t>IGREJA NOVA</t>
  </si>
  <si>
    <t>PALMEIRA DOS NEGROS</t>
  </si>
  <si>
    <t>01420.001298/2004-39</t>
  </si>
  <si>
    <t>AGRESTINA</t>
  </si>
  <si>
    <t>VILA PÉ DA SERRA DOS MENDES</t>
  </si>
  <si>
    <t>01420.000370/2005-81</t>
  </si>
  <si>
    <t>9/2006</t>
  </si>
  <si>
    <t xml:space="preserve">54140.000151/2013-73 </t>
  </si>
  <si>
    <t>SÍTIO PINHÃO</t>
  </si>
  <si>
    <t>01420.000371/2005-26</t>
  </si>
  <si>
    <t>TANQUINHOS</t>
  </si>
  <si>
    <t>01420.000399/2005-63</t>
  </si>
  <si>
    <t xml:space="preserve">54140.000377/2012-35 </t>
  </si>
  <si>
    <t>BOM CONSELHO</t>
  </si>
  <si>
    <t>ANGICO</t>
  </si>
  <si>
    <t>01420.000372/2005-71</t>
  </si>
  <si>
    <t xml:space="preserve">54140.000271/2006-93 </t>
  </si>
  <si>
    <t>ISABEL</t>
  </si>
  <si>
    <t>01420.000373/2005-15</t>
  </si>
  <si>
    <t>MACACOS</t>
  </si>
  <si>
    <t>01420.000374/2005-60</t>
  </si>
  <si>
    <t xml:space="preserve">54140.000308/2013-11 </t>
  </si>
  <si>
    <t>BREJÃO</t>
  </si>
  <si>
    <t>BATINGA</t>
  </si>
  <si>
    <t>01420.000375/2005-12</t>
  </si>
  <si>
    <t xml:space="preserve">54140.000305/2013-79 </t>
  </si>
  <si>
    <t>CAPOEIRAS</t>
  </si>
  <si>
    <t>FIDELÃO</t>
  </si>
  <si>
    <t>01420.000378/2005-48</t>
  </si>
  <si>
    <t xml:space="preserve">54140.000762/2014-44 </t>
  </si>
  <si>
    <t>CARNAÍBA</t>
  </si>
  <si>
    <t>BREJO DE DENTRO</t>
  </si>
  <si>
    <t>01420.000379/2005-92</t>
  </si>
  <si>
    <t xml:space="preserve">54140.000631/2014-67 </t>
  </si>
  <si>
    <t>GAMELEIRA</t>
  </si>
  <si>
    <t>01420.000380/2005-17</t>
  </si>
  <si>
    <t>ABELHA</t>
  </si>
  <si>
    <t>01420.000381/2005-61</t>
  </si>
  <si>
    <t xml:space="preserve">54140.000632/2014-10 </t>
  </si>
  <si>
    <t>CUPIRA</t>
  </si>
  <si>
    <t>SAMBAQUIM</t>
  </si>
  <si>
    <t>01420.000382/2005-14</t>
  </si>
  <si>
    <t xml:space="preserve">54140.000060/2014-61 </t>
  </si>
  <si>
    <t>CUSTÓDIA</t>
  </si>
  <si>
    <t>SÃO JOSÉ</t>
  </si>
  <si>
    <t>01420.000383/2005-51</t>
  </si>
  <si>
    <t xml:space="preserve">54141.000400/2008-03 </t>
  </si>
  <si>
    <t>01420.000384/2005-03</t>
  </si>
  <si>
    <t>ESTIVA</t>
  </si>
  <si>
    <t>01420.000386/2005-94</t>
  </si>
  <si>
    <t xml:space="preserve">54140.004354/2007-32 </t>
  </si>
  <si>
    <t>ESTRELA</t>
  </si>
  <si>
    <t>01420.000387/2005-39</t>
  </si>
  <si>
    <t xml:space="preserve">54140.000354/2008-44 </t>
  </si>
  <si>
    <t>GOIANA</t>
  </si>
  <si>
    <t>POVOAÇÃO</t>
  </si>
  <si>
    <t>01420.000388/2005-83</t>
  </si>
  <si>
    <t xml:space="preserve">54140.001215/2013-57 </t>
  </si>
  <si>
    <t>LAGOA DOS GATOS</t>
  </si>
  <si>
    <t>CAVUCO</t>
  </si>
  <si>
    <t>01420.000389/2005-28</t>
  </si>
  <si>
    <t>28/2005</t>
  </si>
  <si>
    <t>PAU FERRADO</t>
  </si>
  <si>
    <t>01420.000390/2005-52</t>
  </si>
  <si>
    <t xml:space="preserve">54140.001278/2013-51 </t>
  </si>
  <si>
    <t>MIRANDIBA</t>
  </si>
  <si>
    <t>ARAÇÁ</t>
  </si>
  <si>
    <t>01420.000391/2005-05</t>
  </si>
  <si>
    <t>54141.000363/2009-14</t>
  </si>
  <si>
    <t>CARURU</t>
  </si>
  <si>
    <t>01420.000392/2005-41</t>
  </si>
  <si>
    <t>FEIJÃO</t>
  </si>
  <si>
    <t>01420.000393/2005-96</t>
  </si>
  <si>
    <t>54141.000032/2006-23</t>
  </si>
  <si>
    <t>PEDRA BRANCA</t>
  </si>
  <si>
    <t>01420.000395/2005-85</t>
  </si>
  <si>
    <t>54141.000372/2009-05</t>
  </si>
  <si>
    <t>SERRA VERDE</t>
  </si>
  <si>
    <t>01420.000396/2005-20</t>
  </si>
  <si>
    <t>CACIMBINHA</t>
  </si>
  <si>
    <t>01420.000397/2005-74</t>
  </si>
  <si>
    <t xml:space="preserve">54140.000505/2013-21 </t>
  </si>
  <si>
    <t>PESQUEIRA</t>
  </si>
  <si>
    <t>NEGROS DO OSSO</t>
  </si>
  <si>
    <t>01420.000398/2005-19</t>
  </si>
  <si>
    <t xml:space="preserve">54140.000775/2009-56 </t>
  </si>
  <si>
    <t>PETROLÂNDIA</t>
  </si>
  <si>
    <t>BORDA DO LAGO</t>
  </si>
  <si>
    <t>01420.000357/2005-22</t>
  </si>
  <si>
    <t>54141.000011/2017-61</t>
  </si>
  <si>
    <t>PETROLINA</t>
  </si>
  <si>
    <t>AFRANTO</t>
  </si>
  <si>
    <t>01420.000358/2005-77</t>
  </si>
  <si>
    <t>FANDANGO</t>
  </si>
  <si>
    <t>01420.000359/2005-11</t>
  </si>
  <si>
    <t>28/2011</t>
  </si>
  <si>
    <t>QUIXABA</t>
  </si>
  <si>
    <t>SÍTIO GIA</t>
  </si>
  <si>
    <t>01420.000360/2005-46</t>
  </si>
  <si>
    <t>RIO FORMOSO</t>
  </si>
  <si>
    <t>ENGENHO SIQUEIRA</t>
  </si>
  <si>
    <t>01420.000361/2005-91</t>
  </si>
  <si>
    <t>28/2013</t>
  </si>
  <si>
    <t xml:space="preserve">54140.001119/2013-57 </t>
  </si>
  <si>
    <t>SALGADINHO</t>
  </si>
  <si>
    <t>CONTE</t>
  </si>
  <si>
    <t>01420.000362/2005-35</t>
  </si>
  <si>
    <t>JIRAÚ</t>
  </si>
  <si>
    <t>01420.000363/2005-80</t>
  </si>
  <si>
    <t>CAIBRA</t>
  </si>
  <si>
    <t>01420.000364/2005-24</t>
  </si>
  <si>
    <t>CALDEIRÃOZINHO</t>
  </si>
  <si>
    <t>01420.000355/2005-33</t>
  </si>
  <si>
    <t>PRIMAVERA</t>
  </si>
  <si>
    <t>01420.000400/2005-50</t>
  </si>
  <si>
    <t>SÃO JOSÉ DO EGITO</t>
  </si>
  <si>
    <t>QUEIMADA DE ZÉ VICENTE</t>
  </si>
  <si>
    <t>01420.000356/2005-88</t>
  </si>
  <si>
    <t>SALGUEIRO | TERRA NOVA</t>
  </si>
  <si>
    <t>2612208 | 2615201</t>
  </si>
  <si>
    <t>CONTENDAS</t>
  </si>
  <si>
    <t>01420.000365/2005-79</t>
  </si>
  <si>
    <t>54141.002033/2006-11</t>
  </si>
  <si>
    <t>CAVALCANTE | MONTE ALEGRE DE GOIÁS | TERESINA DE GOIÁS</t>
  </si>
  <si>
    <t>5205307 | 5213509 | 5221080</t>
  </si>
  <si>
    <t>KALUNGA</t>
  </si>
  <si>
    <t>01420.000298/1998-11</t>
  </si>
  <si>
    <t>07/2005</t>
  </si>
  <si>
    <t xml:space="preserve">54700.000189/2004-12 </t>
  </si>
  <si>
    <t>CURIQUINHA DOS NEGROS</t>
  </si>
  <si>
    <t>01420.000376/2005-59</t>
  </si>
  <si>
    <t xml:space="preserve">54140.000518/2013-09 </t>
  </si>
  <si>
    <t>CABO DE SANTO AGOSTINHO</t>
  </si>
  <si>
    <t>ONZE NEGRAS</t>
  </si>
  <si>
    <t>01420.000377/2005-01</t>
  </si>
  <si>
    <t>CALUETE</t>
  </si>
  <si>
    <t>01420.000338/2005-04</t>
  </si>
  <si>
    <t>29/2006</t>
  </si>
  <si>
    <t xml:space="preserve">54140.000306/2013-13 </t>
  </si>
  <si>
    <t>NILO PEÇANHA</t>
  </si>
  <si>
    <t>BOITARACA</t>
  </si>
  <si>
    <t>01420.000352/2005-08</t>
  </si>
  <si>
    <t>54160.001733/2008-13</t>
  </si>
  <si>
    <t>JATIMANE</t>
  </si>
  <si>
    <t>01420.000353/2005-44</t>
  </si>
  <si>
    <t>7/2006</t>
  </si>
  <si>
    <t>54160.002658/2008-16</t>
  </si>
  <si>
    <t>MARACAJU</t>
  </si>
  <si>
    <t>SAO MIGUEL</t>
  </si>
  <si>
    <t>01420.000492/2005-78</t>
  </si>
  <si>
    <t xml:space="preserve">54290.000372/2005-60 </t>
  </si>
  <si>
    <t>DOURADOS | ITAPORÃ</t>
  </si>
  <si>
    <t>5003702 | 5004502</t>
  </si>
  <si>
    <t>PICADINHA</t>
  </si>
  <si>
    <t>01420.000491/2005-23</t>
  </si>
  <si>
    <t xml:space="preserve">54290.000373/2005-12 </t>
  </si>
  <si>
    <t>PORTEIRAS</t>
  </si>
  <si>
    <t>SOUZA</t>
  </si>
  <si>
    <t>01420.000019/2005-91</t>
  </si>
  <si>
    <t xml:space="preserve">54130.001692/2006-51 </t>
  </si>
  <si>
    <t>SANTA RITA DO NOVO DESTINO</t>
  </si>
  <si>
    <t>POMBAL</t>
  </si>
  <si>
    <t>01420.000307/1999-46</t>
  </si>
  <si>
    <t xml:space="preserve">54150.001535/2006-15 </t>
  </si>
  <si>
    <t>CIPÓ</t>
  </si>
  <si>
    <t>CABOGE</t>
  </si>
  <si>
    <t>01420.000499/2005-90</t>
  </si>
  <si>
    <t>54160.002756/2013-11</t>
  </si>
  <si>
    <t>RUA DO JORRO</t>
  </si>
  <si>
    <t>01420.000502/2005-75</t>
  </si>
  <si>
    <t>VÁRZEA GRANDE</t>
  </si>
  <si>
    <t>01420.000500/2005-86</t>
  </si>
  <si>
    <t>MONTEIRÓPOLIS</t>
  </si>
  <si>
    <t>PAUS PRETOS</t>
  </si>
  <si>
    <t>01420.001242/2004-74</t>
  </si>
  <si>
    <t>AREIA</t>
  </si>
  <si>
    <t xml:space="preserve">ENGENHO DO BONFIM </t>
  </si>
  <si>
    <t>01420.000042/2005-85</t>
  </si>
  <si>
    <t xml:space="preserve">54320.001528/2004-44 </t>
  </si>
  <si>
    <t>LENÇÓIS</t>
  </si>
  <si>
    <t>REMANSO</t>
  </si>
  <si>
    <t>01420.000501/2005-21</t>
  </si>
  <si>
    <t>INGÁ | SERRA REDONDA</t>
  </si>
  <si>
    <t>2506806 | 2515807</t>
  </si>
  <si>
    <t>PEDRA D'ÁGUA</t>
  </si>
  <si>
    <t>01420.000735/2005-78</t>
  </si>
  <si>
    <t xml:space="preserve">54320.000415/2005-11 </t>
  </si>
  <si>
    <t>UBATUBA</t>
  </si>
  <si>
    <t>CAÇANDOCA</t>
  </si>
  <si>
    <t>01420.000271/1998-09</t>
  </si>
  <si>
    <t xml:space="preserve">54190.000477/2005-47 </t>
  </si>
  <si>
    <t>MT</t>
  </si>
  <si>
    <t>CHAPADA DOS GUIMARÃES</t>
  </si>
  <si>
    <t>LAGOINHA DE BAIXO</t>
  </si>
  <si>
    <t>01420.000844/2005-95</t>
  </si>
  <si>
    <t xml:space="preserve">54240.002141/2005-86 </t>
  </si>
  <si>
    <t>ITAMBÉ</t>
  </si>
  <si>
    <t>01420.000845/2005-30</t>
  </si>
  <si>
    <t xml:space="preserve">54240.005178/2005-66 </t>
  </si>
  <si>
    <t>LAGOINHA DE CIMA</t>
  </si>
  <si>
    <t>01420.000846/2005-84</t>
  </si>
  <si>
    <t xml:space="preserve">54240.005177/2005-11 </t>
  </si>
  <si>
    <t>PONTAL</t>
  </si>
  <si>
    <t>01420.000707/2004-70</t>
  </si>
  <si>
    <t>26/2006</t>
  </si>
  <si>
    <t>54170.003737/2005-74</t>
  </si>
  <si>
    <t>CERCADO</t>
  </si>
  <si>
    <t>01420.000946/2004-20</t>
  </si>
  <si>
    <t>54170.003739/2005-63</t>
  </si>
  <si>
    <t>GAMELEIRAS | JAÍBA | PAI PEDRO | PORTEIRINHA  | CATUTI  | JANAÚBA  | MONTE AZUL</t>
  </si>
  <si>
    <t>3127339 | 3135050 | 3146552 | 3152204</t>
  </si>
  <si>
    <t>GORUTUBA</t>
  </si>
  <si>
    <t>01420.001250/2004-11</t>
  </si>
  <si>
    <t>54170.000533/2005-81</t>
  </si>
  <si>
    <t>MINEIROS</t>
  </si>
  <si>
    <t>CEDRO</t>
  </si>
  <si>
    <t>01420.000099/1999-01</t>
  </si>
  <si>
    <t xml:space="preserve">54150.002642/2011-10 </t>
  </si>
  <si>
    <t>SÃO MIGUEL DO TAPUIO</t>
  </si>
  <si>
    <t>01420.001249/2004-96</t>
  </si>
  <si>
    <t>54380.003205/2005-61</t>
  </si>
  <si>
    <t>01420.001382/2004-42</t>
  </si>
  <si>
    <t xml:space="preserve">54230.003909/2005-58 </t>
  </si>
  <si>
    <t>VÁRZEA</t>
  </si>
  <si>
    <t>PITOMBEIRA</t>
  </si>
  <si>
    <t>01420.000864/2005-66</t>
  </si>
  <si>
    <t xml:space="preserve">54320.000906/2005-53 </t>
  </si>
  <si>
    <t>IPORANGA</t>
  </si>
  <si>
    <t>BOMBAS</t>
  </si>
  <si>
    <t>01420.000734/2005-23</t>
  </si>
  <si>
    <t xml:space="preserve">54190.001655/2005-97 </t>
  </si>
  <si>
    <t>TIBAU DO SUL</t>
  </si>
  <si>
    <t>SIBAÚMA</t>
  </si>
  <si>
    <t>01420.000658/2004-75</t>
  </si>
  <si>
    <t xml:space="preserve">54330.000253/2005-93 </t>
  </si>
  <si>
    <t>GUIMARÃES</t>
  </si>
  <si>
    <t>DAMÁSIO</t>
  </si>
  <si>
    <t>01420.000738/2005-10</t>
  </si>
  <si>
    <t xml:space="preserve">54230.002395/2006-02 </t>
  </si>
  <si>
    <t>PINHEIRO</t>
  </si>
  <si>
    <t>SANTANA DOS PRETOS</t>
  </si>
  <si>
    <t>01420.000865/2005-19</t>
  </si>
  <si>
    <t>VITÓRIA DA CONQUISTA</t>
  </si>
  <si>
    <t>BOQUEIRÃO</t>
  </si>
  <si>
    <t>01420.000892/2005-83</t>
  </si>
  <si>
    <t>54160.000617/2012-03</t>
  </si>
  <si>
    <t>ITUBERÁ</t>
  </si>
  <si>
    <t>LAGOA SANTA</t>
  </si>
  <si>
    <t>01420.000743/2005-14</t>
  </si>
  <si>
    <t>54160.001700/2008-73</t>
  </si>
  <si>
    <t>HORIZONTE | PACAJUS</t>
  </si>
  <si>
    <t>2305233 | 2309607</t>
  </si>
  <si>
    <t>ALTO ALEGRE</t>
  </si>
  <si>
    <t>01420.001078/2005-86</t>
  </si>
  <si>
    <t>54130.004882/2005-49</t>
  </si>
  <si>
    <t>INGAZEIRA</t>
  </si>
  <si>
    <t>01420.000742/2005-70</t>
  </si>
  <si>
    <t>54160.001701/2008-18</t>
  </si>
  <si>
    <t>ALAGOA GRANDE</t>
  </si>
  <si>
    <t>CAIANA DOS CRIOULOS</t>
  </si>
  <si>
    <t>01420.000267/1998-23</t>
  </si>
  <si>
    <t xml:space="preserve">54320.000416/2005-57 </t>
  </si>
  <si>
    <t>DUAS LAGOAS</t>
  </si>
  <si>
    <t>01420.000605/2004-54</t>
  </si>
  <si>
    <t>54160.001709/2008-84</t>
  </si>
  <si>
    <t>MATIAS CARDOSO</t>
  </si>
  <si>
    <t>LAPINHA</t>
  </si>
  <si>
    <t>01420.001164/2005-99</t>
  </si>
  <si>
    <t>54170.003689/2005-14</t>
  </si>
  <si>
    <t>CAPITÃO POÇO | SANTA LUZIA DO PARÁ</t>
  </si>
  <si>
    <t>1502301 | 1506559</t>
  </si>
  <si>
    <t>NARCISA</t>
  </si>
  <si>
    <t>01420.001069/2005-95</t>
  </si>
  <si>
    <t xml:space="preserve">54100.000849/2005-05 </t>
  </si>
  <si>
    <t>SENHOR DO BONFIM</t>
  </si>
  <si>
    <t>LAGE E MAMOEIRO</t>
  </si>
  <si>
    <t>01420.001067/2005-04</t>
  </si>
  <si>
    <t>54160.001826/2013-13</t>
  </si>
  <si>
    <t>ENGENHO NOVO DO VALE DO IGUAPE</t>
  </si>
  <si>
    <t>01420.001109/2005-07</t>
  </si>
  <si>
    <t>54160.001809/2012-97</t>
  </si>
  <si>
    <t>OURO VERDE DE MINAS</t>
  </si>
  <si>
    <t>01420.000826/2005-11</t>
  </si>
  <si>
    <t>37/2005</t>
  </si>
  <si>
    <t>54170.002927/2004-74</t>
  </si>
  <si>
    <t>SÃO FRANCISCO DO PARAGUAÇU</t>
  </si>
  <si>
    <t>01420.001070/2005-10</t>
  </si>
  <si>
    <t>54160.002024/2006-93</t>
  </si>
  <si>
    <t>SERRA DO TALHADO - URBANA</t>
  </si>
  <si>
    <t>01420.001306/2005-18</t>
  </si>
  <si>
    <t xml:space="preserve">54320.001205/2007-01 </t>
  </si>
  <si>
    <t>SALTO DE PIRAPORA</t>
  </si>
  <si>
    <t>CAFUNDÓ</t>
  </si>
  <si>
    <t>01420.000077/1997-07</t>
  </si>
  <si>
    <t xml:space="preserve">54190.002551/2004-89 </t>
  </si>
  <si>
    <t>MATA DE SÃO JOÃO</t>
  </si>
  <si>
    <t>BARREIROS, PAU GRANDE  E TAPERA</t>
  </si>
  <si>
    <t>01420.001307/2005-62</t>
  </si>
  <si>
    <t>SENHOR DO BONFIM | ANTÔNIO GONÇALVES | FILADÉLFIA</t>
  </si>
  <si>
    <t>2901809 | 2910859 | 2930105</t>
  </si>
  <si>
    <t>TIJUAÇU</t>
  </si>
  <si>
    <t>01420.000048/1998-90</t>
  </si>
  <si>
    <t>54160.003083/2007-60</t>
  </si>
  <si>
    <t>SÃO JOÃO DA PONTE</t>
  </si>
  <si>
    <t>SETE LADEIRAS</t>
  </si>
  <si>
    <t>01420.000430/2003-02</t>
  </si>
  <si>
    <t>54170.008053/2005-69</t>
  </si>
  <si>
    <t>BOA VISTINHA</t>
  </si>
  <si>
    <t>01420.001187/2005-01</t>
  </si>
  <si>
    <t>54170.008055/2005-58</t>
  </si>
  <si>
    <t>TERRA DURA</t>
  </si>
  <si>
    <t>01420.001188/2005-48</t>
  </si>
  <si>
    <t>54170.008054/2005-11</t>
  </si>
  <si>
    <t>CURURUPU</t>
  </si>
  <si>
    <t>ALIANÇA</t>
  </si>
  <si>
    <t>01420.001064/2005-62 </t>
  </si>
  <si>
    <t xml:space="preserve">54230.003774/2004-40 </t>
  </si>
  <si>
    <t>MANGA/IÚS</t>
  </si>
  <si>
    <t>01420.001066/2005-51</t>
  </si>
  <si>
    <t>54380.003445/2005-66</t>
  </si>
  <si>
    <t>ESTREITO</t>
  </si>
  <si>
    <t>01420.001065/2005-15</t>
  </si>
  <si>
    <t>54380.003446/2005-19</t>
  </si>
  <si>
    <t>MIRINZAL</t>
  </si>
  <si>
    <t>2103703 | 2106805</t>
  </si>
  <si>
    <t>SANTA JOANA</t>
  </si>
  <si>
    <t>01420.001063/2005-18</t>
  </si>
  <si>
    <t>54230.003774/2004-40</t>
  </si>
  <si>
    <t>VARGEM GRANDE</t>
  </si>
  <si>
    <t>POVOADO BELMONTE</t>
  </si>
  <si>
    <t>01420.001159/2005-86</t>
  </si>
  <si>
    <t>ALTA FLORESTA D OESTE | SÃO FRANCISCO DO GUAPORÉ</t>
  </si>
  <si>
    <t>1100015 | 1101492</t>
  </si>
  <si>
    <t>PEDRAS NEGRAS</t>
  </si>
  <si>
    <t>01420.001295/2005-76</t>
  </si>
  <si>
    <t xml:space="preserve">54300.000745/2005-36 </t>
  </si>
  <si>
    <t>TEIXEIRA</t>
  </si>
  <si>
    <t>01420.001225/2005-18 </t>
  </si>
  <si>
    <t>54220.002305/2007-75</t>
  </si>
  <si>
    <t>COSTA MARQUES</t>
  </si>
  <si>
    <t>FORTE PRÍNCIPE DA BEIRA</t>
  </si>
  <si>
    <t>01420.001406/2005-44</t>
  </si>
  <si>
    <t xml:space="preserve">54300.001013/2008-14 </t>
  </si>
  <si>
    <t>COLODIANOS</t>
  </si>
  <si>
    <t>01420.001227/2005-15</t>
  </si>
  <si>
    <t>54220.002304/2007-21</t>
  </si>
  <si>
    <t>01420.001160/2005-19</t>
  </si>
  <si>
    <t xml:space="preserve">54230.000069/2010-39 </t>
  </si>
  <si>
    <t>SONORA</t>
  </si>
  <si>
    <t>FAMÍLIA BISPO</t>
  </si>
  <si>
    <t>01420.001442/2005-16</t>
  </si>
  <si>
    <t xml:space="preserve">54290.002116/2005-15 </t>
  </si>
  <si>
    <t>FIGUEIRÃO</t>
  </si>
  <si>
    <t>SANTA TEREZA</t>
  </si>
  <si>
    <t>01420.001443/2005-52</t>
  </si>
  <si>
    <t>CAMPO GRANDE</t>
  </si>
  <si>
    <t>CHÁCARA DO BURITI</t>
  </si>
  <si>
    <t>01420.001446/2005-96</t>
  </si>
  <si>
    <t xml:space="preserve">54290.000405/2004-91 </t>
  </si>
  <si>
    <t>TERENOS</t>
  </si>
  <si>
    <t>COMUNIDADE DOS PRETOS</t>
  </si>
  <si>
    <t>01420.001445/2005-41</t>
  </si>
  <si>
    <t>RIO NEGRO</t>
  </si>
  <si>
    <t>OROLÂNDIA</t>
  </si>
  <si>
    <t>01420.001448/2005-85</t>
  </si>
  <si>
    <t>PEDRO GOMES</t>
  </si>
  <si>
    <t>FAMÍLIA QUINTINO</t>
  </si>
  <si>
    <t>01420.001444/2005-05</t>
  </si>
  <si>
    <t xml:space="preserve">54290.001262/2005-15 </t>
  </si>
  <si>
    <t>MARTELO, PONTA GROSSA E PORTO DOS CAVALOS</t>
  </si>
  <si>
    <t>01420.001407/2005-99</t>
  </si>
  <si>
    <t>PLANALTO</t>
  </si>
  <si>
    <t>CINZENTO</t>
  </si>
  <si>
    <t>01420.001409/2005-88</t>
  </si>
  <si>
    <t>54160.001891/2014-11</t>
  </si>
  <si>
    <t>PORTO DA PEDRA</t>
  </si>
  <si>
    <t>01420.001456/2005-21</t>
  </si>
  <si>
    <t>54160.003560/2007-97</t>
  </si>
  <si>
    <t>ARRAIAS | PARANÃ</t>
  </si>
  <si>
    <t>1702406 | 1716208</t>
  </si>
  <si>
    <t>MIMOSO</t>
  </si>
  <si>
    <t>01420.001226/2005-62</t>
  </si>
  <si>
    <t xml:space="preserve">54400.001104/2005-71 </t>
  </si>
  <si>
    <t>MURUMURU</t>
  </si>
  <si>
    <t>01420.000421/2005-75</t>
  </si>
  <si>
    <t xml:space="preserve">54105.002170/2003-31 </t>
  </si>
  <si>
    <t>POÇO REDONDO</t>
  </si>
  <si>
    <t>SERRA DA GUIA</t>
  </si>
  <si>
    <t>01420.001322/2005-19</t>
  </si>
  <si>
    <t xml:space="preserve">54370.000549/2005-58 </t>
  </si>
  <si>
    <t>ELDORADO | IPORANGA</t>
  </si>
  <si>
    <t>3514809 | 3521200</t>
  </si>
  <si>
    <t>01420.001452/2005-43</t>
  </si>
  <si>
    <t xml:space="preserve">54190.000475/0205-58 </t>
  </si>
  <si>
    <t>GIRAL GRANDE, GUERÉM E TABATINGA</t>
  </si>
  <si>
    <t>01420.001408/2005-33</t>
  </si>
  <si>
    <t>SANTA LUZIA DO ITANHY</t>
  </si>
  <si>
    <t>LUZIENSES</t>
  </si>
  <si>
    <t>01420.001359/2005-39</t>
  </si>
  <si>
    <t xml:space="preserve">54370.000780/2006-11 </t>
  </si>
  <si>
    <t>CACHOEIRO DE ITAPEMIRIM</t>
  </si>
  <si>
    <t>MONTE ALEGRE</t>
  </si>
  <si>
    <t>01420.001511/2005-83</t>
  </si>
  <si>
    <t xml:space="preserve">54340.000583/2005-60 </t>
  </si>
  <si>
    <t>SEABRA</t>
  </si>
  <si>
    <t>LAGOA DO BAIXÃO</t>
  </si>
  <si>
    <t>01420.001531/2005-54</t>
  </si>
  <si>
    <t>FAVEIRA</t>
  </si>
  <si>
    <t>01420.001509/2005-12</t>
  </si>
  <si>
    <t>01420.001161/2005-55</t>
  </si>
  <si>
    <t>AMPARO DO SERRA</t>
  </si>
  <si>
    <t>01420.001323/2005-55</t>
  </si>
  <si>
    <t>54170.008061/2005-13</t>
  </si>
  <si>
    <t>BOCA DA MATA E CRIULIS</t>
  </si>
  <si>
    <t>01420.001512/2005-28</t>
  </si>
  <si>
    <t>BOA ESPERANÇA</t>
  </si>
  <si>
    <t>01420.001510/2005-39</t>
  </si>
  <si>
    <t>AMPARO DE SÃO FRANCISCO | AQUIDABÃ | CANHOBA | CEDRO DE SÃO JOÃO | TELHA</t>
  </si>
  <si>
    <t>2800100 | 2800209 | 2801108 | 2801603 | 2807303</t>
  </si>
  <si>
    <t>CARAÍBAS</t>
  </si>
  <si>
    <t>01420.001866/2005-72</t>
  </si>
  <si>
    <t>CACHOEIRA DO SUL</t>
  </si>
  <si>
    <t>CAMBARÁ</t>
  </si>
  <si>
    <t>01420.001693/2005-92</t>
  </si>
  <si>
    <t>54220.001249/2006-71</t>
  </si>
  <si>
    <t>SERRA DO QUEIMADÃO</t>
  </si>
  <si>
    <t>01420.001540/2005-45</t>
  </si>
  <si>
    <t>54160.005633/2008-66</t>
  </si>
  <si>
    <t>RIO DE CONTAS</t>
  </si>
  <si>
    <t>BARRA, BANANAL E  RIACHO DAS PEDRAS</t>
  </si>
  <si>
    <t>01420.000054/1998-20</t>
  </si>
  <si>
    <t>LEME DO PRADO</t>
  </si>
  <si>
    <t>PORTO CORIS</t>
  </si>
  <si>
    <t>10680.002500/1998-61</t>
  </si>
  <si>
    <t>39/2005</t>
  </si>
  <si>
    <t>54170.002492/2004-87</t>
  </si>
  <si>
    <t>NEGRA RURAL DE QUILOMBO</t>
  </si>
  <si>
    <t>01420.000655/2004-31</t>
  </si>
  <si>
    <t>54170.008060/2005-61</t>
  </si>
  <si>
    <t>SANTA LEOPOLDINA</t>
  </si>
  <si>
    <t>RETIRO</t>
  </si>
  <si>
    <t>01420.000057/1998-80</t>
  </si>
  <si>
    <t xml:space="preserve">54340.000528/2004-99 </t>
  </si>
  <si>
    <t>ANAJATUBA | ITAPECURU-MIRIM</t>
  </si>
  <si>
    <t>2100709 | 2105401</t>
  </si>
  <si>
    <t>MONGE BELO (composta pelas Comunidades Ponta Grossa, Juçara, Jaibara dos Rodrigues, Teso da Tapera e Frades)</t>
  </si>
  <si>
    <t>01420.001379/2004-29</t>
  </si>
  <si>
    <t>54230.003794/2004-11</t>
  </si>
  <si>
    <t>CRATEÚS</t>
  </si>
  <si>
    <t>QUEIMADAS</t>
  </si>
  <si>
    <t>01420.000132/2005-76</t>
  </si>
  <si>
    <t xml:space="preserve">54130.003559/2005-58 </t>
  </si>
  <si>
    <t>SACO DAS ALMAS</t>
  </si>
  <si>
    <t>01420.001618/2005-21</t>
  </si>
  <si>
    <t xml:space="preserve">54230.003791/2004-87 </t>
  </si>
  <si>
    <t>CABELUDO</t>
  </si>
  <si>
    <t>01420.000654/2004-97</t>
  </si>
  <si>
    <t>54170.007017/2005-88</t>
  </si>
  <si>
    <r>
      <t xml:space="preserve">BOM JARDIM DA PRATA </t>
    </r>
    <r>
      <rPr>
        <sz val="8"/>
        <color theme="1"/>
        <rFont val="Calibri"/>
        <family val="2"/>
        <scheme val="minor"/>
      </rPr>
      <t>(composto pelas comunidades: Barreira dos Índios, Bom Jardim da Prata, Bom Jardim Mandacaru, Caldeirões, Junco, Corredor, Lagoa da Prata, Lajeado do Acari, Lajedo, Piãozeiro, Porto  Velho, Santa Helena e São Francisco de Assis</t>
    </r>
    <r>
      <rPr>
        <sz val="9"/>
        <color theme="1"/>
        <rFont val="Calibri"/>
        <family val="2"/>
        <scheme val="minor"/>
      </rPr>
      <t>)</t>
    </r>
  </si>
  <si>
    <t>01420.001000/2005-61</t>
  </si>
  <si>
    <t>54170.007019/2005-77</t>
  </si>
  <si>
    <t>SANTA HELENA</t>
  </si>
  <si>
    <t>01420.000863/2005-11</t>
  </si>
  <si>
    <t>LIMA CAMPOS</t>
  </si>
  <si>
    <t>SANTO ANTÔNIO DOS SARDINHAS</t>
  </si>
  <si>
    <t>01420.001381/2004-06</t>
  </si>
  <si>
    <t>SERRANO DO MARANHÃO</t>
  </si>
  <si>
    <t>PALACETE</t>
  </si>
  <si>
    <t>01420.001384/2004-31</t>
  </si>
  <si>
    <t>SANTA ALICE</t>
  </si>
  <si>
    <t>01420.001619/2005-76</t>
  </si>
  <si>
    <t>CARLOS CHAGAS | TEÓFILO OTONI</t>
  </si>
  <si>
    <t>3113701 | 3168606</t>
  </si>
  <si>
    <t>MARCOS</t>
  </si>
  <si>
    <t>01420.001695/2005-81</t>
  </si>
  <si>
    <t>54170.001467/2006-48</t>
  </si>
  <si>
    <t>CASTRO</t>
  </si>
  <si>
    <t>SERRA DO APON, LIMITÃO e MAMANS</t>
  </si>
  <si>
    <t>01420.001617/2005-87</t>
  </si>
  <si>
    <t xml:space="preserve">54200.003339/2006-34 </t>
  </si>
  <si>
    <t>PONTA GROSSA</t>
  </si>
  <si>
    <t>01420.001638/2005-01</t>
  </si>
  <si>
    <t xml:space="preserve">54000.001626/2008-71 </t>
  </si>
  <si>
    <t>SUTIL</t>
  </si>
  <si>
    <t>01420.001639/2005-47</t>
  </si>
  <si>
    <t xml:space="preserve">54200.003249/2009-96 </t>
  </si>
  <si>
    <t>LAGOA DAS PIRANHAS</t>
  </si>
  <si>
    <t>01420.001341/2004-56</t>
  </si>
  <si>
    <t>54160.005093/2005-78</t>
  </si>
  <si>
    <t>MACAPÁ</t>
  </si>
  <si>
    <t>LAGOA DOS ÍNDIOS</t>
  </si>
  <si>
    <t>01420.000072/2002-49</t>
  </si>
  <si>
    <t xml:space="preserve">54350.000348/2004-98 </t>
  </si>
  <si>
    <t>BAIXÃO VELHO</t>
  </si>
  <si>
    <t>01420.001532/2005-07</t>
  </si>
  <si>
    <t>54160.004666/2008-89</t>
  </si>
  <si>
    <t>01420.001533/2005-43</t>
  </si>
  <si>
    <t>54160.004667/2008-83</t>
  </si>
  <si>
    <t>OLHOS D'ÁGUA DO BASÍLIO</t>
  </si>
  <si>
    <t>01420.001539/2005-11</t>
  </si>
  <si>
    <t>54160.003498/2008-14</t>
  </si>
  <si>
    <t>INDIAROBA</t>
  </si>
  <si>
    <t>DESTERRO</t>
  </si>
  <si>
    <t>01420.001228/2005-51</t>
  </si>
  <si>
    <t xml:space="preserve">54370.000779/2006-88 </t>
  </si>
  <si>
    <t>ESPERANTINA</t>
  </si>
  <si>
    <t>VEREDA DOS ANACLETOS</t>
  </si>
  <si>
    <t>01420.001186/2005-59</t>
  </si>
  <si>
    <t>54380.000975/2005-52</t>
  </si>
  <si>
    <t>ADRIANÓPOLIS</t>
  </si>
  <si>
    <t>JOÃO SURÁ</t>
  </si>
  <si>
    <t>01420.001692/2005-48</t>
  </si>
  <si>
    <t xml:space="preserve">54200.003344/2006-47 </t>
  </si>
  <si>
    <t>CURIÚVA</t>
  </si>
  <si>
    <t>ÁGUA MORNA</t>
  </si>
  <si>
    <t>01420.001716/2005-69</t>
  </si>
  <si>
    <t xml:space="preserve">54200.003342/2006-58 </t>
  </si>
  <si>
    <t>GUAJUVIRA</t>
  </si>
  <si>
    <t>01420.001715/2005-14</t>
  </si>
  <si>
    <t xml:space="preserve">54200.003343/2006-01 </t>
  </si>
  <si>
    <t>SÃO RAIMUNDO DO ITUQUI</t>
  </si>
  <si>
    <t>01420.001534/2005-98</t>
  </si>
  <si>
    <t xml:space="preserve">54501.007690/2007-91 </t>
  </si>
  <si>
    <t>NOVA VISTA DO ITUQUI</t>
  </si>
  <si>
    <t>01420.001535/2005-32</t>
  </si>
  <si>
    <t>SÃO JOSÉ DO ITUQUI</t>
  </si>
  <si>
    <t>01420.001537/2005-21</t>
  </si>
  <si>
    <t>MAICÁ</t>
  </si>
  <si>
    <t>01420.001538/2005-76</t>
  </si>
  <si>
    <t xml:space="preserve">54501.009417/2006-10 </t>
  </si>
  <si>
    <t>CONDE</t>
  </si>
  <si>
    <t>MITUAÇU</t>
  </si>
  <si>
    <t>01420.001192/2005-14</t>
  </si>
  <si>
    <t xml:space="preserve">54320.000053/2007-11 </t>
  </si>
  <si>
    <t>MOREIRA</t>
  </si>
  <si>
    <t>01420.001162/2005-08</t>
  </si>
  <si>
    <t xml:space="preserve">54230.002310/2010-64 </t>
  </si>
  <si>
    <t>LIMEIRA</t>
  </si>
  <si>
    <t>01420.001189/2005-92</t>
  </si>
  <si>
    <t>54170.008052/2005-14</t>
  </si>
  <si>
    <t>VARADOURO</t>
  </si>
  <si>
    <t>01420.001449/2005-20</t>
  </si>
  <si>
    <t xml:space="preserve">54190.003820/2005-13 </t>
  </si>
  <si>
    <t>ARIRI</t>
  </si>
  <si>
    <t>01420.001450/2005-54</t>
  </si>
  <si>
    <t>PORTO CUBATÃO</t>
  </si>
  <si>
    <t>01420.001451/2005-07</t>
  </si>
  <si>
    <t xml:space="preserve">54190.003824/2005-93 </t>
  </si>
  <si>
    <t>TAQUARI</t>
  </si>
  <si>
    <t>01420.001453/2005-98</t>
  </si>
  <si>
    <t xml:space="preserve">54190.003822/2005-02 </t>
  </si>
  <si>
    <t>SÃO PAULO BAGRE</t>
  </si>
  <si>
    <t>01420.001454/2005-32</t>
  </si>
  <si>
    <t>41/2005</t>
  </si>
  <si>
    <t>SANTA MARIA</t>
  </si>
  <si>
    <t>01420.001455/2005-87</t>
  </si>
  <si>
    <t xml:space="preserve">54190.003821/2005-50 </t>
  </si>
  <si>
    <t>BARRA DO TURVO</t>
  </si>
  <si>
    <t>REGINALDO</t>
  </si>
  <si>
    <t>01420.001457/2005-76</t>
  </si>
  <si>
    <t xml:space="preserve">54190.003823/2005-43 </t>
  </si>
  <si>
    <t>PERITORÓ</t>
  </si>
  <si>
    <t>RESFRIADO</t>
  </si>
  <si>
    <t>01420.001191/2005-61</t>
  </si>
  <si>
    <t>BODÓ | LAGOA NOVA | SANTANA DO MATOS</t>
  </si>
  <si>
    <t>2401651 | 2406502 | 2411403</t>
  </si>
  <si>
    <t>MACAMBIRA</t>
  </si>
  <si>
    <t>01420.001321/2005-66</t>
  </si>
  <si>
    <t xml:space="preserve">54330.000698/2006-54 </t>
  </si>
  <si>
    <t>CEDRAL</t>
  </si>
  <si>
    <t>MARANHÃO NOVO</t>
  </si>
  <si>
    <t>01420.001375/2005-21</t>
  </si>
  <si>
    <t xml:space="preserve">54230.002620/2011-60 </t>
  </si>
  <si>
    <t>SANTO ANTÔNIO</t>
  </si>
  <si>
    <t>01420.001376/2005-76</t>
  </si>
  <si>
    <t xml:space="preserve">54230.002271/2011-86 </t>
  </si>
  <si>
    <t>MURUMURUTUBA</t>
  </si>
  <si>
    <t>01420.000420/2005-21</t>
  </si>
  <si>
    <t xml:space="preserve">54105.002168/2003-61 </t>
  </si>
  <si>
    <t>POCONÉ</t>
  </si>
  <si>
    <t>CURRALINHO</t>
  </si>
  <si>
    <t>01420.001789/2005-51</t>
  </si>
  <si>
    <t xml:space="preserve">54240.005267/2005-11 </t>
  </si>
  <si>
    <t>01420.001790/2005-85</t>
  </si>
  <si>
    <t>SÃO BENEDITO</t>
  </si>
  <si>
    <t>01420.001791/2005-20</t>
  </si>
  <si>
    <t xml:space="preserve">54240.005266/2005-68 </t>
  </si>
  <si>
    <t>CANTO DO AGOSTINHO</t>
  </si>
  <si>
    <t>01420.001792/2005-74</t>
  </si>
  <si>
    <t xml:space="preserve">54240.005268/2005-57 </t>
  </si>
  <si>
    <t>CHUMBO</t>
  </si>
  <si>
    <t>01420.001793/2005-19</t>
  </si>
  <si>
    <t xml:space="preserve">54240.005280/2005-61 </t>
  </si>
  <si>
    <t>VARAL</t>
  </si>
  <si>
    <t>01420.001799/2005-96</t>
  </si>
  <si>
    <t xml:space="preserve">54240.005247/2005-31 </t>
  </si>
  <si>
    <t>LARANJAL</t>
  </si>
  <si>
    <t>01420.001798/2005-41</t>
  </si>
  <si>
    <t xml:space="preserve">54240.005236/2005-51 </t>
  </si>
  <si>
    <t>CAMPINA DE PEDRA</t>
  </si>
  <si>
    <t>01420.001797/2005-05</t>
  </si>
  <si>
    <t xml:space="preserve">54240.005272/2005-15 </t>
  </si>
  <si>
    <t>PASSAGEM DE CARRO</t>
  </si>
  <si>
    <t>01420.001796/2005-52</t>
  </si>
  <si>
    <t xml:space="preserve">54240.005271/2005-71 </t>
  </si>
  <si>
    <t>IMBÉ</t>
  </si>
  <si>
    <t>01420.001795/2005-16</t>
  </si>
  <si>
    <t xml:space="preserve">54240.005273/2005-60 </t>
  </si>
  <si>
    <t>PEDRA VIVA</t>
  </si>
  <si>
    <t>01420.001794/2005-63</t>
  </si>
  <si>
    <t xml:space="preserve">54240.005281/2005-14 </t>
  </si>
  <si>
    <t>CÁGADO</t>
  </si>
  <si>
    <t>01420.001787/2005-61</t>
  </si>
  <si>
    <t xml:space="preserve">54240.005237/2005-04 </t>
  </si>
  <si>
    <t>PANTANALZINHO</t>
  </si>
  <si>
    <t>01420.001786/2005-17</t>
  </si>
  <si>
    <t xml:space="preserve">54240.005278/2005-92 </t>
  </si>
  <si>
    <t>MORRO CORTADO</t>
  </si>
  <si>
    <t>01420.001785/2005-72</t>
  </si>
  <si>
    <t xml:space="preserve">54240.005264/2005-79 </t>
  </si>
  <si>
    <t>ARANHA</t>
  </si>
  <si>
    <t>01420.001784/2005-28</t>
  </si>
  <si>
    <t xml:space="preserve">54240.005265/2005-13 </t>
  </si>
  <si>
    <t>CHAFARIZ URUBAMA</t>
  </si>
  <si>
    <t>01420.001783/2005-83</t>
  </si>
  <si>
    <t xml:space="preserve">54240.005276/2005-01 </t>
  </si>
  <si>
    <t>RODEIO</t>
  </si>
  <si>
    <t>01420.001781/2005-94</t>
  </si>
  <si>
    <t xml:space="preserve">54240.005274/2005-12 </t>
  </si>
  <si>
    <t>CÉU AZUL</t>
  </si>
  <si>
    <t>01420.001782/2005-39</t>
  </si>
  <si>
    <t xml:space="preserve">54240.005275/2005-59 </t>
  </si>
  <si>
    <t>ACORIZAL</t>
  </si>
  <si>
    <t>ALDEIAS</t>
  </si>
  <si>
    <t>01420.001779/2005-15</t>
  </si>
  <si>
    <t xml:space="preserve">54240.005249/2005-21 </t>
  </si>
  <si>
    <t>NOSSA SENHORA DO LIVRAMENTO</t>
  </si>
  <si>
    <t>JACARÉ DE CIMA</t>
  </si>
  <si>
    <t>01420.001778/2005-71</t>
  </si>
  <si>
    <t xml:space="preserve">54240.005269/2005-00 </t>
  </si>
  <si>
    <t>BARRA DO BUGRES</t>
  </si>
  <si>
    <t>BAIXIO</t>
  </si>
  <si>
    <t>01420.001777/2005-26</t>
  </si>
  <si>
    <t>MINADOURO 2</t>
  </si>
  <si>
    <t>01420.001767/2005-91</t>
  </si>
  <si>
    <t xml:space="preserve">54240.005279/2005-37 </t>
  </si>
  <si>
    <t>01420.001813/2005-51</t>
  </si>
  <si>
    <t>VERMELHINHO</t>
  </si>
  <si>
    <t>01420.001776/2005-81</t>
  </si>
  <si>
    <t xml:space="preserve">54240.005252/2005-44 </t>
  </si>
  <si>
    <t>LIVRAMENTO DE NOSSA SENHORA</t>
  </si>
  <si>
    <t>OLHO D'ÁGUA DO MEIO</t>
  </si>
  <si>
    <t>01420.001722/2005-16</t>
  </si>
  <si>
    <t>54160.001707/2008-95</t>
  </si>
  <si>
    <t>CABECEIRA DO SANTANA</t>
  </si>
  <si>
    <t>01420.001810/2005-18</t>
  </si>
  <si>
    <t xml:space="preserve">54240.005270/2005-26 </t>
  </si>
  <si>
    <t>SANTO ANTÔNIO DO LEVERGER</t>
  </si>
  <si>
    <t>ABOLIÇÃO</t>
  </si>
  <si>
    <t>01420.001812/2005-15</t>
  </si>
  <si>
    <t xml:space="preserve">54240.005251/2005-08 </t>
  </si>
  <si>
    <t>CUIABÁ</t>
  </si>
  <si>
    <t>SÃO GERÔNIMO</t>
  </si>
  <si>
    <t>01420.001811/2005-62</t>
  </si>
  <si>
    <t xml:space="preserve">54240.005250/2005-55 </t>
  </si>
  <si>
    <t>SETE PORCOS</t>
  </si>
  <si>
    <t>01420.001768/2005-35</t>
  </si>
  <si>
    <t xml:space="preserve">54240.005248/2005-86 </t>
  </si>
  <si>
    <t>MORRINHOS</t>
  </si>
  <si>
    <t>01420.001769/2005-80</t>
  </si>
  <si>
    <t xml:space="preserve">54240.005259/2005-66 </t>
  </si>
  <si>
    <t>TANQUE DO PADRE PINHAL</t>
  </si>
  <si>
    <t>01420.001770/2005-12</t>
  </si>
  <si>
    <t xml:space="preserve">54240.005254/2005-33 </t>
  </si>
  <si>
    <t>CAPÃO VERDE</t>
  </si>
  <si>
    <t>01420.001771/2005-59</t>
  </si>
  <si>
    <t xml:space="preserve">54240.005234/2005-62 </t>
  </si>
  <si>
    <t>CAMPINA II</t>
  </si>
  <si>
    <t>01420.001772/2005-01</t>
  </si>
  <si>
    <t xml:space="preserve">54240.005256/2005-22 </t>
  </si>
  <si>
    <t>CÁRCERES</t>
  </si>
  <si>
    <t xml:space="preserve">5106505 | 5102504 </t>
  </si>
  <si>
    <t>MONJOLO</t>
  </si>
  <si>
    <t>01420.001773/2005-48</t>
  </si>
  <si>
    <t xml:space="preserve">54240.005258/2005-11 </t>
  </si>
  <si>
    <t>JEJUM</t>
  </si>
  <si>
    <t>01420.001774/2005-92</t>
  </si>
  <si>
    <t xml:space="preserve">54220.005245/2005-42 </t>
  </si>
  <si>
    <t>VACA MORTA</t>
  </si>
  <si>
    <t>01420.001808/2005-49</t>
  </si>
  <si>
    <t xml:space="preserve">54240005240/2005-10 </t>
  </si>
  <si>
    <t>BAÚS</t>
  </si>
  <si>
    <t>01420.001809/2005-93</t>
  </si>
  <si>
    <t xml:space="preserve">54240.005235/2005-15 </t>
  </si>
  <si>
    <t>COITINHO</t>
  </si>
  <si>
    <t>01420.001775/2005-37</t>
  </si>
  <si>
    <t xml:space="preserve">54240.005260/2005-91 </t>
  </si>
  <si>
    <t>ENTRADA DO BANANAL</t>
  </si>
  <si>
    <t>01420.001830/2005-99</t>
  </si>
  <si>
    <t xml:space="preserve">54240.005246/2005-97 </t>
  </si>
  <si>
    <t>ARICA-AÇÚ</t>
  </si>
  <si>
    <t>01420.001831/2005-33</t>
  </si>
  <si>
    <t xml:space="preserve">54240.005253/2005-99 </t>
  </si>
  <si>
    <t>CACHOEIRA DO BOM JARDIM</t>
  </si>
  <si>
    <t>01420.001832/2005-88</t>
  </si>
  <si>
    <t xml:space="preserve">54240.005261/2005-35 </t>
  </si>
  <si>
    <t>BARREIRO</t>
  </si>
  <si>
    <t>01420.001829/2005-64</t>
  </si>
  <si>
    <t xml:space="preserve">54240.005232/2005-73 </t>
  </si>
  <si>
    <t>CAMPINA VERDE</t>
  </si>
  <si>
    <t>01420.001828/2005-10</t>
  </si>
  <si>
    <t xml:space="preserve">54240.005231/2005-29 </t>
  </si>
  <si>
    <t>VILA BELA DA SANTÍSSIMA TRINDADE</t>
  </si>
  <si>
    <t>BELA COR</t>
  </si>
  <si>
    <t>01420.001827/2005-75</t>
  </si>
  <si>
    <t xml:space="preserve">54240.005241/2005-64 </t>
  </si>
  <si>
    <t>CAXIPÓ AÇÚ</t>
  </si>
  <si>
    <t>01420.001842/2005-13</t>
  </si>
  <si>
    <t xml:space="preserve">54240.005238/2005-41 </t>
  </si>
  <si>
    <t>MANGA</t>
  </si>
  <si>
    <t>01420.001841/2005-79</t>
  </si>
  <si>
    <t xml:space="preserve">54240.005230/2005-84 </t>
  </si>
  <si>
    <t>BOQUEIRÃO, VALE DO RIO ALEGRE E VALE DO RIO GUAPORÉ</t>
  </si>
  <si>
    <t>01420.001838/2005-55</t>
  </si>
  <si>
    <t xml:space="preserve">54240.005262/2005-80 </t>
  </si>
  <si>
    <t>CANSANÇÃO</t>
  </si>
  <si>
    <t>01420.001840/2005-24</t>
  </si>
  <si>
    <t xml:space="preserve">54240.005244/2005-06 </t>
  </si>
  <si>
    <t>AGUASSÚ</t>
  </si>
  <si>
    <t>01420.001839/2005-08</t>
  </si>
  <si>
    <t xml:space="preserve">54240.005233/2005-18 </t>
  </si>
  <si>
    <t>SANTANA</t>
  </si>
  <si>
    <t>01420.001833/2005-22</t>
  </si>
  <si>
    <t xml:space="preserve">54240.005239/2005-95 </t>
  </si>
  <si>
    <t>PONTA DO MORRO</t>
  </si>
  <si>
    <t>01420.001834/2005-77</t>
  </si>
  <si>
    <t xml:space="preserve">54240.005243/2005-53 </t>
  </si>
  <si>
    <t>EXÚ</t>
  </si>
  <si>
    <t>01420.001835/2005-11</t>
  </si>
  <si>
    <t xml:space="preserve">54240.005257/2005-77 </t>
  </si>
  <si>
    <t>CHAPADINHA</t>
  </si>
  <si>
    <t>01420.001836/2005-66</t>
  </si>
  <si>
    <t xml:space="preserve">54240.005255/2005-88 </t>
  </si>
  <si>
    <t>SÃO GONÇALO</t>
  </si>
  <si>
    <t>01420.001837/2005-19</t>
  </si>
  <si>
    <t xml:space="preserve">54240.005242/2005-17 </t>
  </si>
  <si>
    <t>IBITIARA | SEABRA</t>
  </si>
  <si>
    <t>2913002 | 2929909</t>
  </si>
  <si>
    <t>MORRO REDONDO</t>
  </si>
  <si>
    <t>01420.001788/2005-14</t>
  </si>
  <si>
    <t>54160.002695/2009-05</t>
  </si>
  <si>
    <t>VÃO DAS PALMEIRAS</t>
  </si>
  <si>
    <t>01420.001805/2005-13</t>
  </si>
  <si>
    <t>RIO DO TANQUE</t>
  </si>
  <si>
    <t>01420.001849/2005-35</t>
  </si>
  <si>
    <t>SAMBAÍBA</t>
  </si>
  <si>
    <t>01420.001848/2005-91</t>
  </si>
  <si>
    <t>54160.001712/2008-06</t>
  </si>
  <si>
    <t>PRESIDENTE KENNEDY</t>
  </si>
  <si>
    <t>BOA ESPERANÇA E CACIMBINHA</t>
  </si>
  <si>
    <t>01420.001981/2005-47</t>
  </si>
  <si>
    <t>CODÓ</t>
  </si>
  <si>
    <t>01420.001985/2005-25</t>
  </si>
  <si>
    <t xml:space="preserve">54230.003796/2004-18 </t>
  </si>
  <si>
    <t>PRAIA</t>
  </si>
  <si>
    <t>01420.001780/2005-40</t>
  </si>
  <si>
    <t>54170.008058/2005-91</t>
  </si>
  <si>
    <t>LINHARINHO</t>
  </si>
  <si>
    <t>01420.002079/2005-48</t>
  </si>
  <si>
    <t>CONCEIÇÃO DA BARRA | SÃO MATEUS</t>
  </si>
  <si>
    <t>3201605 | 3204906</t>
  </si>
  <si>
    <t>SÃO JORGE</t>
  </si>
  <si>
    <t>01420.002077/2005-59</t>
  </si>
  <si>
    <t xml:space="preserve">54340.000042/2005-31 </t>
  </si>
  <si>
    <t>PALMEIRA DOS ÍNDIOS</t>
  </si>
  <si>
    <t>POVOADO TABACARIA</t>
  </si>
  <si>
    <t>01420.002064/2005-80</t>
  </si>
  <si>
    <t xml:space="preserve">54360.000140/2007-01 </t>
  </si>
  <si>
    <t>CAMPOS DOS GOYTACAZES</t>
  </si>
  <si>
    <t>CONCEIÇÃO DE IMBÉ</t>
  </si>
  <si>
    <t>01420.002165/2005-51</t>
  </si>
  <si>
    <t>CAMBUCÁ</t>
  </si>
  <si>
    <t>01420.002163/2005-61</t>
  </si>
  <si>
    <t>ALELUIA</t>
  </si>
  <si>
    <t>01420.002155/2005-15</t>
  </si>
  <si>
    <t>BATATAL</t>
  </si>
  <si>
    <t>01420.002164/2005-14</t>
  </si>
  <si>
    <t>RIACHO DE SANTANA/MACAÚBAS</t>
  </si>
  <si>
    <t>MATA DO SAPÉ</t>
  </si>
  <si>
    <t>01420.001847/2005-46</t>
  </si>
  <si>
    <t>43/2005</t>
  </si>
  <si>
    <t>LARGO DA VITÓRIA</t>
  </si>
  <si>
    <t>01420.001846/2005-00</t>
  </si>
  <si>
    <t>01420.001843/2005-68</t>
  </si>
  <si>
    <t>54160.001710/2008-17</t>
  </si>
  <si>
    <t>AGRESTINHO</t>
  </si>
  <si>
    <t>01420.001845/2005-57</t>
  </si>
  <si>
    <t>54160.001714/2008-97</t>
  </si>
  <si>
    <t>GATOS VESPERINA</t>
  </si>
  <si>
    <t>01420.001844/2005-11</t>
  </si>
  <si>
    <t>54160.001713/2008-42</t>
  </si>
  <si>
    <t>ARMAÇÃO DOS BÚZIOS</t>
  </si>
  <si>
    <t>RASA</t>
  </si>
  <si>
    <t>01420.000101/1999-51</t>
  </si>
  <si>
    <t xml:space="preserve">54180.001112/2004-78 </t>
  </si>
  <si>
    <t>COLARES</t>
  </si>
  <si>
    <t>CACAU E OVO</t>
  </si>
  <si>
    <t>01420.000439/2002-24</t>
  </si>
  <si>
    <t xml:space="preserve">54100.000111/2005-30 </t>
  </si>
  <si>
    <t>01420.000439/2005-77</t>
  </si>
  <si>
    <t xml:space="preserve">54380.001034/2004-55 </t>
  </si>
  <si>
    <t>OLHO D'ÁGUA DOS PIRES</t>
  </si>
  <si>
    <t>01420.000437/2005-88</t>
  </si>
  <si>
    <t>54380.001033/2004-19</t>
  </si>
  <si>
    <t>CARIDADE DO PIAUÍ</t>
  </si>
  <si>
    <t>CHAPADA DO ENCANTO</t>
  </si>
  <si>
    <t>01420.001247/2004-05</t>
  </si>
  <si>
    <t>54380.001127/2011-17</t>
  </si>
  <si>
    <t>CAPÃO DAS GAMELAS</t>
  </si>
  <si>
    <t>01420.001807/2005-02</t>
  </si>
  <si>
    <t>54160.004665/2008-44</t>
  </si>
  <si>
    <t>NIOAQUE</t>
  </si>
  <si>
    <t>FAMÍLIA CARDOSO</t>
  </si>
  <si>
    <t>01420.002183/2005-32</t>
  </si>
  <si>
    <t xml:space="preserve">54290.001687/2005-24 </t>
  </si>
  <si>
    <t>CONCEIÇÃO DO MACACOARI</t>
  </si>
  <si>
    <t>01420.002182/2005-98</t>
  </si>
  <si>
    <t xml:space="preserve">54350.000393/2005-23 </t>
  </si>
  <si>
    <t>SANTO INÁCIO E CASTELO</t>
  </si>
  <si>
    <t>01420.002158/2005-59</t>
  </si>
  <si>
    <t>CAPINZAL DO NORTE | CODÓ</t>
  </si>
  <si>
    <t>2102754 | 2103307</t>
  </si>
  <si>
    <t>MATÕES DOS MOREIRA</t>
  </si>
  <si>
    <t>01420.002157/2005-12</t>
  </si>
  <si>
    <t xml:space="preserve">54230.004779/2004-90 </t>
  </si>
  <si>
    <t>MEL DA PEDREIRA</t>
  </si>
  <si>
    <t>01420.002395/2005-10</t>
  </si>
  <si>
    <t xml:space="preserve">54350.000344/2005-91 </t>
  </si>
  <si>
    <t>SÃO MAURÍCIO</t>
  </si>
  <si>
    <t>01420.002159/2005-01 </t>
  </si>
  <si>
    <t>JIQUIRI E SÃO RAIMUNDO</t>
  </si>
  <si>
    <t>01420.001802/2005-71</t>
  </si>
  <si>
    <t xml:space="preserve">54230.003775/2004-94 </t>
  </si>
  <si>
    <t>CARIACÁ</t>
  </si>
  <si>
    <t>01420.000283/1998-80</t>
  </si>
  <si>
    <t>54160.004664/2008-08</t>
  </si>
  <si>
    <t>BOM JESUS DOS PRETOS</t>
  </si>
  <si>
    <t>01420.001803/2005-16</t>
  </si>
  <si>
    <t xml:space="preserve">54230.004959/2005-52 </t>
  </si>
  <si>
    <t>CACHOEIRA DA VÁRZEA E MOCAMBO DA CACHOEIRA</t>
  </si>
  <si>
    <t>01420.001806/2005-50</t>
  </si>
  <si>
    <t>01420.001801/2005-27</t>
  </si>
  <si>
    <t>LUISLÂNDIA</t>
  </si>
  <si>
    <t>JÚLIA MULATA</t>
  </si>
  <si>
    <t>01420.002359/2005-56</t>
  </si>
  <si>
    <t>44/2005</t>
  </si>
  <si>
    <t>54170.001376/2006-11</t>
  </si>
  <si>
    <t>MINAS NOVAS</t>
  </si>
  <si>
    <t>01420.001979/2005-78</t>
  </si>
  <si>
    <t>54170.007024/2005-80</t>
  </si>
  <si>
    <t>BRUMADINHO</t>
  </si>
  <si>
    <t>SAPÉ</t>
  </si>
  <si>
    <t>01420.001980/2005-01</t>
  </si>
  <si>
    <t>54170.000708/2012-80</t>
  </si>
  <si>
    <t>SÃO JOÃO DO SOTER</t>
  </si>
  <si>
    <t>JACAREZINHO</t>
  </si>
  <si>
    <t>01420.001983/2005-36</t>
  </si>
  <si>
    <t>NOSSA SENHORA DA CONCEIÇÃO</t>
  </si>
  <si>
    <t>01420.001984/2005-81</t>
  </si>
  <si>
    <t xml:space="preserve">54230.005588/2005-26 </t>
  </si>
  <si>
    <t>BOA VISTA</t>
  </si>
  <si>
    <t>01420.001378/2004-84</t>
  </si>
  <si>
    <t xml:space="preserve">54230.003933/2011-35 </t>
  </si>
  <si>
    <t>BACABAL</t>
  </si>
  <si>
    <t>PIRATININGA</t>
  </si>
  <si>
    <t>01420.000038/1998-37</t>
  </si>
  <si>
    <t xml:space="preserve">54230.007480/2005-78 </t>
  </si>
  <si>
    <t>01420.002150/2005-92</t>
  </si>
  <si>
    <t xml:space="preserve">54340.000581/2005-71 </t>
  </si>
  <si>
    <t>IUNA</t>
  </si>
  <si>
    <t>01420.002394/2005-75</t>
  </si>
  <si>
    <t>54160.003870/2010-15</t>
  </si>
  <si>
    <t>ARROIO DO MEIO</t>
  </si>
  <si>
    <t>01420.002151/2005-37</t>
  </si>
  <si>
    <t>54220.002976/2010-31</t>
  </si>
  <si>
    <t>AQUIRAZ</t>
  </si>
  <si>
    <t>GOIABEIRA E LAGOA DO RAMO</t>
  </si>
  <si>
    <t>01420.002070/2005-37</t>
  </si>
  <si>
    <t>54130.001696/2006-39</t>
  </si>
  <si>
    <t>CANTANHEDE</t>
  </si>
  <si>
    <t>BACURI DOS PIRES</t>
  </si>
  <si>
    <t>01420.002749/2005-26</t>
  </si>
  <si>
    <t xml:space="preserve">54230.003793/2004-76 </t>
  </si>
  <si>
    <t>CAPINÓPOLIS</t>
  </si>
  <si>
    <t>FAZENDA SERTÃOZINHO</t>
  </si>
  <si>
    <t>01420.002750/2005-51</t>
  </si>
  <si>
    <t>54170.001375/2006-68</t>
  </si>
  <si>
    <t>01420.002751/2005-03</t>
  </si>
  <si>
    <t>54170.001400/2006-11 54130.000544/2012-67</t>
  </si>
  <si>
    <t>CATUCÁ</t>
  </si>
  <si>
    <t>01420.002748/2005-81</t>
  </si>
  <si>
    <t xml:space="preserve">54230.007479/2005-43 </t>
  </si>
  <si>
    <t>ALAGADIÇO DE LAGE DOS NEGROS</t>
  </si>
  <si>
    <t>01420.002679/2005-14</t>
  </si>
  <si>
    <t>PILOES</t>
  </si>
  <si>
    <t>01420.000587/2004-19</t>
  </si>
  <si>
    <t xml:space="preserve">54190.000473/2005-69 </t>
  </si>
  <si>
    <t>CAMAÇARI</t>
  </si>
  <si>
    <t>CORDOARIA</t>
  </si>
  <si>
    <t>01420.002356/2005-12</t>
  </si>
  <si>
    <t>02/2006</t>
  </si>
  <si>
    <t>CARINHANHA</t>
  </si>
  <si>
    <t>BARRA DO PARATECA</t>
  </si>
  <si>
    <t>01420.002790/2005-01</t>
  </si>
  <si>
    <t>54160.001688/2008-05</t>
  </si>
  <si>
    <t>PEDRA DO SAL</t>
  </si>
  <si>
    <t>01420.002981/2005-64</t>
  </si>
  <si>
    <t xml:space="preserve">54180.001957/2005-44 </t>
  </si>
  <si>
    <t>ALTA FLORESTA D OESTE</t>
  </si>
  <si>
    <t>ROLIM DE MOURA DO GUAPORÉ</t>
  </si>
  <si>
    <t>01420.002954/2005-91</t>
  </si>
  <si>
    <t>SÃO LUÍZ DO NORTE</t>
  </si>
  <si>
    <t>PORTO LEUCÁDIO</t>
  </si>
  <si>
    <t>01420.002905/2005-59</t>
  </si>
  <si>
    <t xml:space="preserve">54150.001539/2006-95 </t>
  </si>
  <si>
    <t>PIMENTEIRAS DO OESTE</t>
  </si>
  <si>
    <t>LARANJEIRAS</t>
  </si>
  <si>
    <t>01420.002078/2005-01</t>
  </si>
  <si>
    <t xml:space="preserve">54300.001014/2008-51 </t>
  </si>
  <si>
    <t>ITAGUAÇU DA BAHIA</t>
  </si>
  <si>
    <t>ALEGRE e BARREIROS</t>
  </si>
  <si>
    <t>01420.002908/2005-92</t>
  </si>
  <si>
    <t>54160.003353/2008-13</t>
  </si>
  <si>
    <t>SOUTO SOARES</t>
  </si>
  <si>
    <t>SEGREDO</t>
  </si>
  <si>
    <t>01420.002065/2005-24</t>
  </si>
  <si>
    <t>54160.001067/2010-38</t>
  </si>
  <si>
    <t>CUMBE</t>
  </si>
  <si>
    <t>POVOADO FORTE</t>
  </si>
  <si>
    <t>01420.002841/2005-96</t>
  </si>
  <si>
    <t xml:space="preserve">54370.000780/2006-00 </t>
  </si>
  <si>
    <t>SANTA LUZIA DO PARÁ</t>
  </si>
  <si>
    <t>PIMENTEIRAS</t>
  </si>
  <si>
    <t>01420.002907/2005-48</t>
  </si>
  <si>
    <t xml:space="preserve">54113.000245/2005-10 </t>
  </si>
  <si>
    <t>CHAPADA DA NATIVIDADE</t>
  </si>
  <si>
    <t>01420.002367/2005-01</t>
  </si>
  <si>
    <t xml:space="preserve">54400.001306/2006-01 </t>
  </si>
  <si>
    <t>BREJINHO DE NAZARÉ</t>
  </si>
  <si>
    <t>CÓRREGO FUNDO</t>
  </si>
  <si>
    <t>01420.002358/2005-10</t>
  </si>
  <si>
    <t xml:space="preserve">54400.001309/2006-37 </t>
  </si>
  <si>
    <t>01420.002369/2005-91</t>
  </si>
  <si>
    <t xml:space="preserve">54400.001308/2006-92 </t>
  </si>
  <si>
    <t>MALHADINHA</t>
  </si>
  <si>
    <t>01420.002370/2005-16</t>
  </si>
  <si>
    <t xml:space="preserve">54400.001307/2006-48 </t>
  </si>
  <si>
    <t>SANTA ROSA DO TOCANTINS</t>
  </si>
  <si>
    <t>MORRO DE SÃO JOÃO</t>
  </si>
  <si>
    <t>01420.002368/2005-47</t>
  </si>
  <si>
    <t xml:space="preserve">54400.001297/2006-41 </t>
  </si>
  <si>
    <t>MANGUEIRAS</t>
  </si>
  <si>
    <t>01420.003004/2005-84</t>
  </si>
  <si>
    <t>54170.001373/2006-79</t>
  </si>
  <si>
    <t>CHAPADA GAÚCHA</t>
  </si>
  <si>
    <t>SÃO FÉLIX</t>
  </si>
  <si>
    <t>01420.003003/2005-30</t>
  </si>
  <si>
    <t>54170.000094/2006-98</t>
  </si>
  <si>
    <t>ALAGOINHAS | ARAMARI</t>
  </si>
  <si>
    <t>2900702 | 2902203</t>
  </si>
  <si>
    <t>CATUZINHO</t>
  </si>
  <si>
    <t>01420.002601/2005-91</t>
  </si>
  <si>
    <t>54160.001672/2008-94</t>
  </si>
  <si>
    <t>ALAGOINHAS</t>
  </si>
  <si>
    <t>FAZENDA OITEIRO</t>
  </si>
  <si>
    <t>01420.002603/2005-81</t>
  </si>
  <si>
    <t>54160.000814/2013-63</t>
  </si>
  <si>
    <t>FAZENDA CANGULA</t>
  </si>
  <si>
    <t>01420.002600/2005-47</t>
  </si>
  <si>
    <t>54160.001423/2013-66</t>
  </si>
  <si>
    <t>MACUCO</t>
  </si>
  <si>
    <t>01420.002602/2005-36</t>
  </si>
  <si>
    <t>54170.001374/2006-13</t>
  </si>
  <si>
    <t>MARAÚ</t>
  </si>
  <si>
    <t>EMPATA VIAGEM</t>
  </si>
  <si>
    <t>01420.002599/2005-51</t>
  </si>
  <si>
    <t>54160.001137/2015-62</t>
  </si>
  <si>
    <t>BONINAL</t>
  </si>
  <si>
    <t>MULUNGU</t>
  </si>
  <si>
    <t>01420.002607/2005-69</t>
  </si>
  <si>
    <t>ENGENHO TRAPICHE</t>
  </si>
  <si>
    <t>01420.003179/2005-91</t>
  </si>
  <si>
    <t>CAJAZEIRINHAS</t>
  </si>
  <si>
    <t>VINHAS</t>
  </si>
  <si>
    <t>01420.003181/2005-61</t>
  </si>
  <si>
    <t xml:space="preserve">54320.001207/2007-92 </t>
  </si>
  <si>
    <t>ENSEADA DO PARAGUAÇU</t>
  </si>
  <si>
    <t>01420.003077/2005-76</t>
  </si>
  <si>
    <t>54160.001703/2008-15</t>
  </si>
  <si>
    <t>FAZENDA CAIXA</t>
  </si>
  <si>
    <t>01420.003079/2005-65</t>
  </si>
  <si>
    <t xml:space="preserve">54190.001212/2005-88 </t>
  </si>
  <si>
    <t>SERTÃO DO ITAMAMBUCA</t>
  </si>
  <si>
    <t>01420.003074/2005-32</t>
  </si>
  <si>
    <t xml:space="preserve">54190.001641/2006-14 </t>
  </si>
  <si>
    <t>MUSSUCA</t>
  </si>
  <si>
    <t>01420.003078/2005-11</t>
  </si>
  <si>
    <t xml:space="preserve">54370.000781/2006-57 </t>
  </si>
  <si>
    <t>CAMBURY</t>
  </si>
  <si>
    <t>01420.003076/2005-21</t>
  </si>
  <si>
    <t xml:space="preserve">54190.001218/2005-33 </t>
  </si>
  <si>
    <t>MATEIROS</t>
  </si>
  <si>
    <t>01420.002366/2005-58</t>
  </si>
  <si>
    <t xml:space="preserve">54400.001301/2006-71 </t>
  </si>
  <si>
    <t>SÃO FÉLIX DO TOCANTINS</t>
  </si>
  <si>
    <t>POVOADO DO PRATA</t>
  </si>
  <si>
    <t>01420.002385/2005-84</t>
  </si>
  <si>
    <t xml:space="preserve">54400.001268/2005-06 </t>
  </si>
  <si>
    <t>NATIVIDADE</t>
  </si>
  <si>
    <t>REDENÇÃO</t>
  </si>
  <si>
    <t>01420.002365/2005-11</t>
  </si>
  <si>
    <t xml:space="preserve">54400.001300/2006-26 </t>
  </si>
  <si>
    <t>ARAGOMINAS</t>
  </si>
  <si>
    <t>PROJETO DA BAVIERA</t>
  </si>
  <si>
    <t>01420.002361/2005-25</t>
  </si>
  <si>
    <t xml:space="preserve">54400.001299/2006-30 </t>
  </si>
  <si>
    <t>PORTO ALEGRE DO TOCANTINS</t>
  </si>
  <si>
    <t>SÃO JOAQUIM</t>
  </si>
  <si>
    <t>01420.002371/2005-61</t>
  </si>
  <si>
    <t xml:space="preserve">54400.000877/2005-30 </t>
  </si>
  <si>
    <t>LAGOA DO TOCANTINS | NOVO ACORDO | SANTA TEREZA DO TOCANTINS</t>
  </si>
  <si>
    <t>1711951 | 1715101 | 1719004</t>
  </si>
  <si>
    <t>BARRA DO AROEIRA</t>
  </si>
  <si>
    <t>01420.003180/2005-16</t>
  </si>
  <si>
    <t xml:space="preserve">54400.000797/2004-01 </t>
  </si>
  <si>
    <t>LAGINHA</t>
  </si>
  <si>
    <t>01420.002384/2005-30</t>
  </si>
  <si>
    <t xml:space="preserve">54400.001302/2006-15 </t>
  </si>
  <si>
    <t>SANTA FÉ DO ARAGUAIA</t>
  </si>
  <si>
    <t>COCALINHO</t>
  </si>
  <si>
    <t>01420.002364/2005-69</t>
  </si>
  <si>
    <t xml:space="preserve">54400.001298/2006-95 </t>
  </si>
  <si>
    <t>BOTAFOGO</t>
  </si>
  <si>
    <t>01420.00072/2006-72</t>
  </si>
  <si>
    <t xml:space="preserve">54180.000515/2007-42 </t>
  </si>
  <si>
    <t>INDAIABIRA</t>
  </si>
  <si>
    <t>BREJO GRANDE</t>
  </si>
  <si>
    <t>01420.000078/2006-40</t>
  </si>
  <si>
    <t>54170.003883/2006-81</t>
  </si>
  <si>
    <t>ANTÔNIO GONÇALVES</t>
  </si>
  <si>
    <t>JIBÓIA</t>
  </si>
  <si>
    <t>01420.000077/2006-03</t>
  </si>
  <si>
    <t>54160.001706/2008-41</t>
  </si>
  <si>
    <t>JOAÍMA</t>
  </si>
  <si>
    <t>RURAL BARREIRINHO</t>
  </si>
  <si>
    <t>01420.000075/2006-14</t>
  </si>
  <si>
    <t>54170.003882/2006-36</t>
  </si>
  <si>
    <t>PINDOBAÇU</t>
  </si>
  <si>
    <t>FUMAÇA</t>
  </si>
  <si>
    <t>01420.000074/2006-61</t>
  </si>
  <si>
    <t>54160.004663/2008-55</t>
  </si>
  <si>
    <t>SÍTIO DENDÊ</t>
  </si>
  <si>
    <t>01420.000073/2006-17</t>
  </si>
  <si>
    <t>54160.000302/2011-35</t>
  </si>
  <si>
    <t>ILHA DO CAJUAL</t>
  </si>
  <si>
    <t>01420.000076/2006-51</t>
  </si>
  <si>
    <t xml:space="preserve">54230.001872/2007-95 </t>
  </si>
  <si>
    <t>CAJARI</t>
  </si>
  <si>
    <t>CAMAPUTIUA</t>
  </si>
  <si>
    <t>01420.002299/2005-71</t>
  </si>
  <si>
    <t xml:space="preserve">54230.005587/2005-81 </t>
  </si>
  <si>
    <t>SÃO JOÃO DA VARJOTA</t>
  </si>
  <si>
    <t>PAQUETÁ</t>
  </si>
  <si>
    <t>01420.001694/2005-37</t>
  </si>
  <si>
    <t>54380.000041/2014-10</t>
  </si>
  <si>
    <t>POSSE</t>
  </si>
  <si>
    <t>01420.000083/2006-52</t>
  </si>
  <si>
    <t>JACOBINA DO PIAUÍ</t>
  </si>
  <si>
    <t>CAMPO ALEGRE</t>
  </si>
  <si>
    <t>01420.002372/2005-13</t>
  </si>
  <si>
    <t xml:space="preserve">54380.001638/2004-00 </t>
  </si>
  <si>
    <t>PAULISTANA</t>
  </si>
  <si>
    <t>CHUPEIRO</t>
  </si>
  <si>
    <t>01420.002374/2005-02</t>
  </si>
  <si>
    <t xml:space="preserve">54380.001734/2004-40 </t>
  </si>
  <si>
    <t>CHAPADA</t>
  </si>
  <si>
    <t>01420.002357/2005-67</t>
  </si>
  <si>
    <t>54380.001738/2004-28</t>
  </si>
  <si>
    <t>MARIA</t>
  </si>
  <si>
    <t>01420.002373/2005-50</t>
  </si>
  <si>
    <t>54380.002484/2004-65</t>
  </si>
  <si>
    <t>CURRAL NOVO DO PIAUÍ</t>
  </si>
  <si>
    <t>GARAPA</t>
  </si>
  <si>
    <t>01420.002380/2005-51</t>
  </si>
  <si>
    <t xml:space="preserve">54380.001735/2004-94 </t>
  </si>
  <si>
    <t>ANGICAL</t>
  </si>
  <si>
    <t>01420.002393/2005-21</t>
  </si>
  <si>
    <t>TANQUE DE CIMA</t>
  </si>
  <si>
    <t>01420.002392/2005-86</t>
  </si>
  <si>
    <t>54380.002487/2004-07</t>
  </si>
  <si>
    <t>ESCONDIDO</t>
  </si>
  <si>
    <t>01420.002390/2005-97</t>
  </si>
  <si>
    <t>54380.001737/2004-83</t>
  </si>
  <si>
    <t>ITATIBA</t>
  </si>
  <si>
    <t>BROTAS</t>
  </si>
  <si>
    <t>01420.000124/2004-49</t>
  </si>
  <si>
    <t>08/2006</t>
  </si>
  <si>
    <t xml:space="preserve">54190.001267/2005-76 </t>
  </si>
  <si>
    <t>FAMÍLIA ARAÚJO E RIBEIRO</t>
  </si>
  <si>
    <t>01420.003218/2005-51</t>
  </si>
  <si>
    <t xml:space="preserve">54290.002980/2006-90 </t>
  </si>
  <si>
    <t>RIBEIRÃO DA MUTUCA</t>
  </si>
  <si>
    <t>01420.000223/2006-92 </t>
  </si>
  <si>
    <t>ITACARÉ</t>
  </si>
  <si>
    <t>JOÃO RODRIGUES</t>
  </si>
  <si>
    <t>01420.000368/2006-93</t>
  </si>
  <si>
    <t>54160.005131/2007-54</t>
  </si>
  <si>
    <t>CANOAS</t>
  </si>
  <si>
    <t>CHÁCARA BARRETO</t>
  </si>
  <si>
    <t>01420.000367/2006-49</t>
  </si>
  <si>
    <t>54220.002770/2005-86</t>
  </si>
  <si>
    <t>ILHA REDONDA</t>
  </si>
  <si>
    <t>01420.000266/2006-78</t>
  </si>
  <si>
    <t xml:space="preserve">54350.001367/2005-12 </t>
  </si>
  <si>
    <t>SÃO JOSÉ DO MATA FOME</t>
  </si>
  <si>
    <t>01420.000263/2006-34</t>
  </si>
  <si>
    <t xml:space="preserve">54350.001106/2005-01 </t>
  </si>
  <si>
    <t>SÃO PEDRO DOS BOIS</t>
  </si>
  <si>
    <t>01420.000269/2006-10</t>
  </si>
  <si>
    <t xml:space="preserve">54350.000174/2006-25 </t>
  </si>
  <si>
    <t>VIAMÃO</t>
  </si>
  <si>
    <t>CANTÃO DAS LOMBAS</t>
  </si>
  <si>
    <t>01420.002792/2005-91</t>
  </si>
  <si>
    <t>54220.002341/2005-77</t>
  </si>
  <si>
    <t>FUNDÃO | IBIRAÇU | SANTA TERESA</t>
  </si>
  <si>
    <t>3202207 | 3202504 | 3204609</t>
  </si>
  <si>
    <t>01420.000268/2006-67</t>
  </si>
  <si>
    <t xml:space="preserve">54340.000584/2005-12 </t>
  </si>
  <si>
    <t>GUARACIABA</t>
  </si>
  <si>
    <t>01420.000264/2006-89</t>
  </si>
  <si>
    <t xml:space="preserve">54230.008174/2005-59 </t>
  </si>
  <si>
    <t>CAMPO REDONDO</t>
  </si>
  <si>
    <t>01420.000265/2006-23</t>
  </si>
  <si>
    <t xml:space="preserve">54230.008175/2005-01 </t>
  </si>
  <si>
    <t>RIACHÃO DO BACAMARTE</t>
  </si>
  <si>
    <t>GRILO</t>
  </si>
  <si>
    <t>01420.000267/2006-12</t>
  </si>
  <si>
    <t xml:space="preserve">54320.000289/2007-58 </t>
  </si>
  <si>
    <t>BETÂNIA DO PIAUÍ</t>
  </si>
  <si>
    <t>SILVINO</t>
  </si>
  <si>
    <t>01420.002388/2005-18</t>
  </si>
  <si>
    <t xml:space="preserve">54380.001733/2004-03 </t>
  </si>
  <si>
    <t>CABACEIRA</t>
  </si>
  <si>
    <t>01420.000503/2005-10</t>
  </si>
  <si>
    <t xml:space="preserve">54380.001639/2004-46 </t>
  </si>
  <si>
    <t>ASSUNÇÃO DO PIAUÍ</t>
  </si>
  <si>
    <t>SITIO VELHO</t>
  </si>
  <si>
    <t>01420.002387/2005-73</t>
  </si>
  <si>
    <t xml:space="preserve">54380.001038/2004-33 </t>
  </si>
  <si>
    <t>01420.002376/2005-93</t>
  </si>
  <si>
    <t>54380.002485/2004-18</t>
  </si>
  <si>
    <t>IGRAPIÚNA</t>
  </si>
  <si>
    <t>01420.000439/2006-58</t>
  </si>
  <si>
    <t>54160.000676/2012-31</t>
  </si>
  <si>
    <t>BARRA DOS COQUEIROS</t>
  </si>
  <si>
    <t>PONTAL DA BARRA</t>
  </si>
  <si>
    <t>01420.000433/2006-81</t>
  </si>
  <si>
    <t xml:space="preserve">54370.001903/2010-17 </t>
  </si>
  <si>
    <t>BARREIRAS</t>
  </si>
  <si>
    <t>MUCAMBO</t>
  </si>
  <si>
    <t>01420.000435/2006-70</t>
  </si>
  <si>
    <t>54160.003731/2007-88</t>
  </si>
  <si>
    <t>JEQUITIBÁ</t>
  </si>
  <si>
    <t>DR. CAMPOLINA</t>
  </si>
  <si>
    <t>01420.000434/2006-25</t>
  </si>
  <si>
    <t>54170.003881/2006-91</t>
  </si>
  <si>
    <t>PORTO DO OITIZEIRO</t>
  </si>
  <si>
    <t>01420.000437/2006-69</t>
  </si>
  <si>
    <t>ÁGUA VERMELHA</t>
  </si>
  <si>
    <t>01420.000438/2006-11</t>
  </si>
  <si>
    <t>FOJO</t>
  </si>
  <si>
    <t>01420.000432/2006-36</t>
  </si>
  <si>
    <t>54160.001670/2008-03</t>
  </si>
  <si>
    <t>01420.000082/2006-16</t>
  </si>
  <si>
    <t>54141.001631/2013-93</t>
  </si>
  <si>
    <t>POÇO DOS CAVALOS</t>
  </si>
  <si>
    <t>01420.000170/2006-18</t>
  </si>
  <si>
    <t>54141.000209/2015-82</t>
  </si>
  <si>
    <t>PILAR DO SUL</t>
  </si>
  <si>
    <t>FAZENDA PILAR</t>
  </si>
  <si>
    <t>01420.000084/2006-05</t>
  </si>
  <si>
    <t xml:space="preserve">54190.004013/0206-91 </t>
  </si>
  <si>
    <t>MINAÇU</t>
  </si>
  <si>
    <t>SÃO FELIX</t>
  </si>
  <si>
    <t>01420.000562/2006-79</t>
  </si>
  <si>
    <t xml:space="preserve">54700.000296/2014-12 </t>
  </si>
  <si>
    <t>CONTENDAS DO SINCORÁ</t>
  </si>
  <si>
    <t>01420.000695/2006-45</t>
  </si>
  <si>
    <t>54160.001704/2008-51</t>
  </si>
  <si>
    <t>JAPARATUBA</t>
  </si>
  <si>
    <t>PATIOBA</t>
  </si>
  <si>
    <t>01420.002791/2005-47</t>
  </si>
  <si>
    <t xml:space="preserve">54370.000787/2006-24 </t>
  </si>
  <si>
    <t>SÃO TIAGO DO IGUAPÉ</t>
  </si>
  <si>
    <t>01420.000205/2006-19</t>
  </si>
  <si>
    <t>54160.001702/2008-62</t>
  </si>
  <si>
    <t>BOM PRINCÍPIO</t>
  </si>
  <si>
    <t>01420.000206/2006-55</t>
  </si>
  <si>
    <t xml:space="preserve">54230.003937/2011-13 </t>
  </si>
  <si>
    <t>01420.002375/2005-49</t>
  </si>
  <si>
    <t xml:space="preserve">54380.001726/2004-01 </t>
  </si>
  <si>
    <t>TIMON</t>
  </si>
  <si>
    <t>MONTEIRO</t>
  </si>
  <si>
    <t>01420.000626/2006-31</t>
  </si>
  <si>
    <t>IBITIARA</t>
  </si>
  <si>
    <t>VILA NOVA</t>
  </si>
  <si>
    <t>01420.000753/2006-31</t>
  </si>
  <si>
    <t>SÃO RAIMUNDO</t>
  </si>
  <si>
    <t>01420.002950/2005-11</t>
  </si>
  <si>
    <t>54160.001071/2010-04</t>
  </si>
  <si>
    <t>TERRA VERDE E MINÉRIO</t>
  </si>
  <si>
    <t>01420.002955/2005-36</t>
  </si>
  <si>
    <t>JAPOATÃ</t>
  </si>
  <si>
    <t>LADEIRAS</t>
  </si>
  <si>
    <t>01420.002953/2005-47</t>
  </si>
  <si>
    <t xml:space="preserve">54370.000786/2006-80 </t>
  </si>
  <si>
    <t>01420.002066/2005-79</t>
  </si>
  <si>
    <t>54170.003888/2006-11</t>
  </si>
  <si>
    <t>PARNAMIRIM</t>
  </si>
  <si>
    <t>SÍTIO MOITA VERDE</t>
  </si>
  <si>
    <t>01420.000752/2006-96</t>
  </si>
  <si>
    <t xml:space="preserve">54330.000945/2011-80 </t>
  </si>
  <si>
    <t>FURNAS</t>
  </si>
  <si>
    <t>01420.000369/2005-57</t>
  </si>
  <si>
    <t xml:space="preserve">54140.000369/2014-51 </t>
  </si>
  <si>
    <t>CAIRU</t>
  </si>
  <si>
    <t>VILA MONTE ALEGRE</t>
  </si>
  <si>
    <t>01420.000204/2006-66</t>
  </si>
  <si>
    <t>ILHA DA INGAZEIRA</t>
  </si>
  <si>
    <t>01420.002071/2005-81</t>
  </si>
  <si>
    <t>54170.003876/2006-89</t>
  </si>
  <si>
    <t>ESPINHO</t>
  </si>
  <si>
    <t>01420.002068/2005-68</t>
  </si>
  <si>
    <t>54170.003889/2006-58</t>
  </si>
  <si>
    <t>JUSTA II</t>
  </si>
  <si>
    <t>01420.002074/2005-15</t>
  </si>
  <si>
    <t>54170.003874/2006-90</t>
  </si>
  <si>
    <t>JUSTA I</t>
  </si>
  <si>
    <t>01420.002075/2005-60</t>
  </si>
  <si>
    <t>54170.003875/2006-34</t>
  </si>
  <si>
    <t>PEDRA PRETA</t>
  </si>
  <si>
    <t>01420.002073/2005-71</t>
  </si>
  <si>
    <t>54170.003885/2006-70</t>
  </si>
  <si>
    <t>PURIS/CALINDÓ</t>
  </si>
  <si>
    <t>01420.002072/2005-26</t>
  </si>
  <si>
    <t>54170.003886/2006-14</t>
  </si>
  <si>
    <t>BREJO DE SÃO CAETANO</t>
  </si>
  <si>
    <t>01420.002069/2005-11</t>
  </si>
  <si>
    <t>54170.003887/2006-69</t>
  </si>
  <si>
    <t>VISTA ALEGRE</t>
  </si>
  <si>
    <t>01420.000742/2006-51</t>
  </si>
  <si>
    <t xml:space="preserve">54230.000931/2006-27 </t>
  </si>
  <si>
    <t>01420.000137/2006-80</t>
  </si>
  <si>
    <t>CUTIA</t>
  </si>
  <si>
    <t>01420.000739/2006-37</t>
  </si>
  <si>
    <t>JABOTICATUBAS</t>
  </si>
  <si>
    <t>MATO DO TIÇÃO</t>
  </si>
  <si>
    <t>01420.000166/2006-41</t>
  </si>
  <si>
    <t>54170.002491/2004-32</t>
  </si>
  <si>
    <t>SÃO JOÃO DE SANTA BÁRBARA</t>
  </si>
  <si>
    <t>01420.000740/2006-61</t>
  </si>
  <si>
    <t>54160.000454/2015-61</t>
  </si>
  <si>
    <t>ROSA</t>
  </si>
  <si>
    <t>01420.000262/2006-90</t>
  </si>
  <si>
    <t xml:space="preserve">54350.000700/2004-95 </t>
  </si>
  <si>
    <t>SALTO DO JACUÍ</t>
  </si>
  <si>
    <t>JÚLIO BORGES</t>
  </si>
  <si>
    <t>01420.000939/2006-90</t>
  </si>
  <si>
    <t>54220.001414/2006-94</t>
  </si>
  <si>
    <t>JACUIZINHO | TUNAS</t>
  </si>
  <si>
    <t>4310876 | 4322152</t>
  </si>
  <si>
    <t>NOVO HORIZONTE/RINCÃO DOS CAIXÕES</t>
  </si>
  <si>
    <t>01420.000940/2006-14</t>
  </si>
  <si>
    <t>54220.001415/2006-39</t>
  </si>
  <si>
    <t>ARROIO DO TIGRE</t>
  </si>
  <si>
    <t>LINHA FÃO e SÍTIO NOVO</t>
  </si>
  <si>
    <t>01420.000938/2006-45</t>
  </si>
  <si>
    <t>54220.001413/2006-40</t>
  </si>
  <si>
    <t>ITAMATATIUA</t>
  </si>
  <si>
    <t>01420.000040/1998-14</t>
  </si>
  <si>
    <t xml:space="preserve">54230.001624/2012-10 </t>
  </si>
  <si>
    <t>ZUMBI</t>
  </si>
  <si>
    <t>01420.000941/2006-69</t>
  </si>
  <si>
    <t>11/2006</t>
  </si>
  <si>
    <t>LAGOA BRANCA</t>
  </si>
  <si>
    <t>01420.000975/2006-53</t>
  </si>
  <si>
    <t>PATOS II</t>
  </si>
  <si>
    <t>01420.000974/2006-17</t>
  </si>
  <si>
    <t>CASA NOVA DOS FERREIRA</t>
  </si>
  <si>
    <t>01420.000973/2006-64</t>
  </si>
  <si>
    <t>CASA NOVA DOS MARINOS</t>
  </si>
  <si>
    <t>01420.000972/2006-10</t>
  </si>
  <si>
    <t>CASA NOVA DOS AMAROS</t>
  </si>
  <si>
    <t>01420.000970/2006-21</t>
  </si>
  <si>
    <t>LAJE DE CIMA II</t>
  </si>
  <si>
    <t>01420.000969/2006-04</t>
  </si>
  <si>
    <t>TAQUARANA</t>
  </si>
  <si>
    <t>POÇOS DO LUNGA</t>
  </si>
  <si>
    <t>01420.000977/2006-42</t>
  </si>
  <si>
    <t xml:space="preserve">54360.000052/2013-49 </t>
  </si>
  <si>
    <t>UMBURANINHA</t>
  </si>
  <si>
    <t>01420.001012/2006-77</t>
  </si>
  <si>
    <t xml:space="preserve">54320.001204/2007-59 </t>
  </si>
  <si>
    <t>AM</t>
  </si>
  <si>
    <t>BARCELOS | NOVO AIRÃO</t>
  </si>
  <si>
    <t>1300409 | 1303205</t>
  </si>
  <si>
    <t>TAMBOR</t>
  </si>
  <si>
    <t>01420.001039/2006-60</t>
  </si>
  <si>
    <t xml:space="preserve">54270.001270/2007-61 </t>
  </si>
  <si>
    <t>SÃO JOÃO BATISTA</t>
  </si>
  <si>
    <t>01420.001978/2005-23</t>
  </si>
  <si>
    <t>SETE BARRAS</t>
  </si>
  <si>
    <t>01420.002297/2005-82</t>
  </si>
  <si>
    <t xml:space="preserve">54200.003255/2009-43 </t>
  </si>
  <si>
    <t>PORTO VELHO</t>
  </si>
  <si>
    <t>01420.001037/2006-71</t>
  </si>
  <si>
    <t xml:space="preserve">54200.003243/2009-19 </t>
  </si>
  <si>
    <t>DOUTOR ULYSSES</t>
  </si>
  <si>
    <t>VARZEÃO</t>
  </si>
  <si>
    <t>01420.001036/2006-26</t>
  </si>
  <si>
    <t xml:space="preserve">54200.001158/2007-54 </t>
  </si>
  <si>
    <t>CÓRREGO DAS MOÇAS</t>
  </si>
  <si>
    <t>01420.002300/2005-68</t>
  </si>
  <si>
    <t xml:space="preserve">54200.003240/2009-85 </t>
  </si>
  <si>
    <t>CAMPO LARGO</t>
  </si>
  <si>
    <t>PALMITAL DOS PRETOS</t>
  </si>
  <si>
    <t>01420.001034/2006-37</t>
  </si>
  <si>
    <t xml:space="preserve">54200.003239/2009-51 </t>
  </si>
  <si>
    <t>IRITUIA</t>
  </si>
  <si>
    <t>NOSSA SENHORA DO PERPÉTUO SOCORRO DA MONTANHA</t>
  </si>
  <si>
    <t>01420.001013/2006-11</t>
  </si>
  <si>
    <t>SÃO JOSÉ DO AÇAITEUA</t>
  </si>
  <si>
    <t>01420.001014/2006-66</t>
  </si>
  <si>
    <t>SANTA MARIA DO CURAÇÁ</t>
  </si>
  <si>
    <t>01420.000992/2006-91</t>
  </si>
  <si>
    <t xml:space="preserve">54100.003164/2013-12 </t>
  </si>
  <si>
    <t>BASE</t>
  </si>
  <si>
    <t>01420.001104/2006-57</t>
  </si>
  <si>
    <t>CENTRAL DO MARANHÃO</t>
  </si>
  <si>
    <t>ESTIVA II</t>
  </si>
  <si>
    <t>01420.001106/2006-46</t>
  </si>
  <si>
    <t xml:space="preserve">LAGOINHA </t>
  </si>
  <si>
    <t>01420.002949/2005-89</t>
  </si>
  <si>
    <t>54160.001940/2014-16</t>
  </si>
  <si>
    <t>POÇO</t>
  </si>
  <si>
    <t>CUMUM</t>
  </si>
  <si>
    <t>01420.001105/2006-00</t>
  </si>
  <si>
    <t>CARNAÚBA AMARELA</t>
  </si>
  <si>
    <t>01420.000558/2006-19</t>
  </si>
  <si>
    <t>SÃO BENTO</t>
  </si>
  <si>
    <t>01420.000835/2006-85</t>
  </si>
  <si>
    <t xml:space="preserve">54320.001203/2007-12 </t>
  </si>
  <si>
    <t>LAGOA</t>
  </si>
  <si>
    <t>01420.000138/2006-34</t>
  </si>
  <si>
    <t>CURRAIS NOVOS</t>
  </si>
  <si>
    <t>NEGROS DO RIACHO</t>
  </si>
  <si>
    <t>01420.000838/2006-19</t>
  </si>
  <si>
    <t xml:space="preserve">54330.000682/2014-51 </t>
  </si>
  <si>
    <t xml:space="preserve">CIDADE OCIDENTAL </t>
  </si>
  <si>
    <t>MESQUITA</t>
  </si>
  <si>
    <t>01420.000359/1998-31</t>
  </si>
  <si>
    <t xml:space="preserve">54700.001261/2006-82 </t>
  </si>
  <si>
    <t>AMBÉ</t>
  </si>
  <si>
    <t>01420.000133/2006-00</t>
  </si>
  <si>
    <t xml:space="preserve">54350.001368/2005-67 </t>
  </si>
  <si>
    <t>BUJARU</t>
  </si>
  <si>
    <t>SÃO JUDAS TADEU</t>
  </si>
  <si>
    <t>01420.001099/2006-82</t>
  </si>
  <si>
    <t>54100.002190/2004-32</t>
  </si>
  <si>
    <t>CAETITU</t>
  </si>
  <si>
    <t>01420.002379/2005-27</t>
  </si>
  <si>
    <t xml:space="preserve">54380.001732/2004-51 </t>
  </si>
  <si>
    <t>LARANJO</t>
  </si>
  <si>
    <t>01420.002386/2005-29</t>
  </si>
  <si>
    <t xml:space="preserve">54380.001736/2004-39 </t>
  </si>
  <si>
    <t>SÃO MARTINS</t>
  </si>
  <si>
    <t>01420.002378/2005-82</t>
  </si>
  <si>
    <t>54380.001130/2011-22</t>
  </si>
  <si>
    <t>BAIXÃO</t>
  </si>
  <si>
    <t>01420.002377/2005-38</t>
  </si>
  <si>
    <t xml:space="preserve">54380.001640/2004-71 </t>
  </si>
  <si>
    <t>IPORANGA | ITAÓCA</t>
  </si>
  <si>
    <t>3521200 | 3522158</t>
  </si>
  <si>
    <t>01420.000272/2003-82</t>
  </si>
  <si>
    <t xml:space="preserve">54190.001281/2005-70 </t>
  </si>
  <si>
    <t>PEDRO CUBAS DE CIMA</t>
  </si>
  <si>
    <t>01420.000586/2004-66</t>
  </si>
  <si>
    <t xml:space="preserve">54190.003184/2004-31 </t>
  </si>
  <si>
    <t>SÃO TOMÉ</t>
  </si>
  <si>
    <t>01420.000837/2006-74</t>
  </si>
  <si>
    <t>BURACO</t>
  </si>
  <si>
    <t>01420.001235/2006-34</t>
  </si>
  <si>
    <t>SAQUINHO</t>
  </si>
  <si>
    <t>01420.001236/2006-89</t>
  </si>
  <si>
    <t>MACACO DE CIMA</t>
  </si>
  <si>
    <t>01420.001237/2006-23</t>
  </si>
  <si>
    <t>ÁGUA BRANCA</t>
  </si>
  <si>
    <t>01420.001238/2006-78</t>
  </si>
  <si>
    <t>MACACO DE BAIXO</t>
  </si>
  <si>
    <t>01420.001239/2006-12</t>
  </si>
  <si>
    <t>SANGRADOURO I</t>
  </si>
  <si>
    <t>01420.001241/2006-91</t>
  </si>
  <si>
    <t>SANGRADOURO II</t>
  </si>
  <si>
    <t>01420.001240/2006-47</t>
  </si>
  <si>
    <t>BARROCAS</t>
  </si>
  <si>
    <t>01420.001242/2006-36</t>
  </si>
  <si>
    <t>PAQUÍ</t>
  </si>
  <si>
    <t>01420.001243/2006-81</t>
  </si>
  <si>
    <t>ALTO BONITO</t>
  </si>
  <si>
    <t>01420.001245/2006-70</t>
  </si>
  <si>
    <t>CAPIM e QUEIMADA GRANDE</t>
  </si>
  <si>
    <t>01420.001252/2006-71</t>
  </si>
  <si>
    <t>OLARIA</t>
  </si>
  <si>
    <t>01420.001253/2006-16</t>
  </si>
  <si>
    <t>QUEBRA FACÃO</t>
  </si>
  <si>
    <t>01420.001254/2006-61</t>
  </si>
  <si>
    <t>CONCEIÇÃO</t>
  </si>
  <si>
    <t>01420.001255/2006-13</t>
  </si>
  <si>
    <t>01420.001256/2006-50</t>
  </si>
  <si>
    <t>BANANEIRA DOS PRETOS</t>
  </si>
  <si>
    <t>01420.001257/2006-02</t>
  </si>
  <si>
    <t>PATOS I</t>
  </si>
  <si>
    <t>01420.001216/2006-16</t>
  </si>
  <si>
    <t>PATOS III</t>
  </si>
  <si>
    <t>01420.001215/2006-63</t>
  </si>
  <si>
    <t>01420.001217/2006-52</t>
  </si>
  <si>
    <t>BEBEDOURO</t>
  </si>
  <si>
    <t>01420.001218/2006-05</t>
  </si>
  <si>
    <t>MIRANGABA</t>
  </si>
  <si>
    <t>COQUEIROS</t>
  </si>
  <si>
    <t>01420.001220/2006-76</t>
  </si>
  <si>
    <t>54160.004662/2008-19</t>
  </si>
  <si>
    <t>UMBURANA</t>
  </si>
  <si>
    <t>01420.001219/2006-41</t>
  </si>
  <si>
    <t>54160.001828/2013-02</t>
  </si>
  <si>
    <t>POÇO DA PEDRA</t>
  </si>
  <si>
    <t>01420.001233/2006-45</t>
  </si>
  <si>
    <t>FRANCISCO SÁ</t>
  </si>
  <si>
    <t>POÇÕES</t>
  </si>
  <si>
    <t>01420.001244/2006-25</t>
  </si>
  <si>
    <t>54170.003879/2006-12</t>
  </si>
  <si>
    <t>ENCRUZILHADA DO SUL</t>
  </si>
  <si>
    <t>QUADRA</t>
  </si>
  <si>
    <t>01420.001251/2006-27</t>
  </si>
  <si>
    <t>54220.000317/2007-65</t>
  </si>
  <si>
    <t>ACARÁ | CONCÓRDIA DO PARÁ</t>
  </si>
  <si>
    <t>1500206 | 1502756</t>
  </si>
  <si>
    <t>MENINO JESUS DE ACARÁ</t>
  </si>
  <si>
    <t>01420.001214/2006-19</t>
  </si>
  <si>
    <t>PIRATINI</t>
  </si>
  <si>
    <t>FAZENDA DA CACHOEIRA</t>
  </si>
  <si>
    <t>01420.000588/2006-17</t>
  </si>
  <si>
    <t>54220.000042/2007-60</t>
  </si>
  <si>
    <t>IACIARA | POSSE</t>
  </si>
  <si>
    <t>5209903 | 5218300</t>
  </si>
  <si>
    <t>BACO-PARI</t>
  </si>
  <si>
    <t>01420.000559/2006-55</t>
  </si>
  <si>
    <t xml:space="preserve">54700.002573/2007-94 </t>
  </si>
  <si>
    <t>VILA PRIMAVERA</t>
  </si>
  <si>
    <t>01420.002067/2005-13</t>
  </si>
  <si>
    <t>54170.003884/2006-25</t>
  </si>
  <si>
    <t>COREMAS</t>
  </si>
  <si>
    <t>01420.001196/2006-75</t>
  </si>
  <si>
    <t xml:space="preserve">54320.001206/2007-48 </t>
  </si>
  <si>
    <t>MÃE D'ÁGUA</t>
  </si>
  <si>
    <t>01420.001195/2006-21</t>
  </si>
  <si>
    <t xml:space="preserve">54320.001209/2007-81 </t>
  </si>
  <si>
    <t>COMUNIDADE NEGRA DE BARREIRAS</t>
  </si>
  <si>
    <t>01420.001197/2006-10</t>
  </si>
  <si>
    <t xml:space="preserve">54320.001208/2007-37 </t>
  </si>
  <si>
    <t>PEDRA</t>
  </si>
  <si>
    <t>01420.000971/2006-75</t>
  </si>
  <si>
    <t>FREI PAULO</t>
  </si>
  <si>
    <t>CATUABO</t>
  </si>
  <si>
    <t>01420.001207/2006-17</t>
  </si>
  <si>
    <t xml:space="preserve">54370.000784/2006-91 </t>
  </si>
  <si>
    <t>CROMÍNIA</t>
  </si>
  <si>
    <t>NOSSA SENHORA APARECIDA</t>
  </si>
  <si>
    <t>01420.001148/2006-87</t>
  </si>
  <si>
    <t xml:space="preserve">54150.002811/2011-11 </t>
  </si>
  <si>
    <t>NORDESTINA</t>
  </si>
  <si>
    <t>LAGOA DA SALINA</t>
  </si>
  <si>
    <t>01420.001151/2006-07</t>
  </si>
  <si>
    <t>54160.000750/2013-09</t>
  </si>
  <si>
    <t>PESCADOR</t>
  </si>
  <si>
    <t>COMUNIDADE DOS FERREIRAS</t>
  </si>
  <si>
    <t>01420.001149/2006-21</t>
  </si>
  <si>
    <t>54170.003877/2006-23</t>
  </si>
  <si>
    <t>CHAPADA DO NORTE</t>
  </si>
  <si>
    <t>GRAVATÁ</t>
  </si>
  <si>
    <t>01420.001150/2006-56</t>
  </si>
  <si>
    <t>54170.003878/2006-78</t>
  </si>
  <si>
    <t xml:space="preserve">BREJO GRANDE E CURRAL DA PEDRA </t>
  </si>
  <si>
    <t>01420.000745/2006-94</t>
  </si>
  <si>
    <t>GENTIO DO OURO</t>
  </si>
  <si>
    <t>BARREIRO PRETO</t>
  </si>
  <si>
    <t>01420.000136/2006-35</t>
  </si>
  <si>
    <t>SÃO MIGUEL DO GUAPORÉ | SERINGUEIRAS</t>
  </si>
  <si>
    <t>1100320 | 1101500</t>
  </si>
  <si>
    <t>JESUS</t>
  </si>
  <si>
    <t>01420.000556/2006-11</t>
  </si>
  <si>
    <t>15/2006</t>
  </si>
  <si>
    <t xml:space="preserve">54300.002174/2005-74 </t>
  </si>
  <si>
    <t>SARAPUÍ</t>
  </si>
  <si>
    <t>TERRAS DE CAXAMBU</t>
  </si>
  <si>
    <t>01420.000744/2006-40</t>
  </si>
  <si>
    <t xml:space="preserve">54190.004014/2006-35 </t>
  </si>
  <si>
    <t>CORTA LOTE</t>
  </si>
  <si>
    <t>01420.001396/2006-28</t>
  </si>
  <si>
    <t>54160.002588/2014-36</t>
  </si>
  <si>
    <t>BAIXA SECA E LAGOA DE MELQUÍADES</t>
  </si>
  <si>
    <t>01420.001395/2006-83</t>
  </si>
  <si>
    <t>54160.003584/2010-41</t>
  </si>
  <si>
    <t>QUATIS DOS FERNANDES</t>
  </si>
  <si>
    <t>01420.001394/2006-39</t>
  </si>
  <si>
    <t>54160.002586/2014-47</t>
  </si>
  <si>
    <t>01420.000561/2006-24</t>
  </si>
  <si>
    <t xml:space="preserve">54100.000115/2005-18 </t>
  </si>
  <si>
    <t>01420.000578/2006-81</t>
  </si>
  <si>
    <t xml:space="preserve">54100.002289/2005-15 </t>
  </si>
  <si>
    <t>01420.001410/2006-93</t>
  </si>
  <si>
    <t>MONTE ALEGRE DE GOIÁS</t>
  </si>
  <si>
    <t>PELOTAS</t>
  </si>
  <si>
    <t>01420.000244/2005-27</t>
  </si>
  <si>
    <t>CATOLÉ DO ROCHA</t>
  </si>
  <si>
    <t>LAGOA RASA</t>
  </si>
  <si>
    <t>01420.000834/2006-31</t>
  </si>
  <si>
    <t xml:space="preserve">54320.001417/2011-67 </t>
  </si>
  <si>
    <t>BOLONHA</t>
  </si>
  <si>
    <t>01420.001380/2004-53</t>
  </si>
  <si>
    <t xml:space="preserve">54230.004786/2004-91 </t>
  </si>
  <si>
    <t>ARNESTO PENNA CARNEIRO</t>
  </si>
  <si>
    <t>01420.000860/2006-69</t>
  </si>
  <si>
    <t>54220.001228/2006-55</t>
  </si>
  <si>
    <t>JOÃO DOURADO</t>
  </si>
  <si>
    <t>SABINO</t>
  </si>
  <si>
    <t>01420.001231/2006-56</t>
  </si>
  <si>
    <t>54160.001282/2012-09</t>
  </si>
  <si>
    <t>FEITOSA</t>
  </si>
  <si>
    <t>01420.001232/2006-09</t>
  </si>
  <si>
    <t>54160.001281/2012-56</t>
  </si>
  <si>
    <t>FORMOSO</t>
  </si>
  <si>
    <t>SÃO FRANCISCO / GENTIO</t>
  </si>
  <si>
    <t>01420.001299/2006-35</t>
  </si>
  <si>
    <t>CANA FISTA</t>
  </si>
  <si>
    <t>01420.001388/2006-81</t>
  </si>
  <si>
    <t>PIRIPÁ</t>
  </si>
  <si>
    <t xml:space="preserve">CONTENDAS, GUARIBAS, LAGINHA E RANCHO DE CASCA </t>
  </si>
  <si>
    <t>01420.001389/2006-26</t>
  </si>
  <si>
    <t>LAGOA DOS PATOS</t>
  </si>
  <si>
    <t xml:space="preserve">01420.001391/2006-03  </t>
  </si>
  <si>
    <t>54160.002587/2014-91</t>
  </si>
  <si>
    <t>SÃO JOAQUIM DE PAULO</t>
  </si>
  <si>
    <t>01420.001392/2006-40</t>
  </si>
  <si>
    <t>54160.005793/2008-13</t>
  </si>
  <si>
    <t>01420.001393/2006-94</t>
  </si>
  <si>
    <t>54160.002657/2008-63</t>
  </si>
  <si>
    <t>BREJÃO DOS NEGROS</t>
  </si>
  <si>
    <t>01420.000839/2006-63</t>
  </si>
  <si>
    <t xml:space="preserve">54370.000952/2006-48 </t>
  </si>
  <si>
    <t>FURADINHO</t>
  </si>
  <si>
    <t>01420.001397/2006-72</t>
  </si>
  <si>
    <t>54160.001892/2014-66</t>
  </si>
  <si>
    <t>ANAGÉ</t>
  </si>
  <si>
    <t>MANDACARU</t>
  </si>
  <si>
    <t>01420.001398/2006-17</t>
  </si>
  <si>
    <t>54160.001888/2014-06</t>
  </si>
  <si>
    <t>ALTO DA CABECEIRA</t>
  </si>
  <si>
    <t>01420.001399/2006-61</t>
  </si>
  <si>
    <t>54160.002816/2013-97</t>
  </si>
  <si>
    <t>01420.001400/2006-58</t>
  </si>
  <si>
    <t>DIVINO</t>
  </si>
  <si>
    <t>SÃO PEDRO DE CIMA</t>
  </si>
  <si>
    <t>01420.001401/2006-01</t>
  </si>
  <si>
    <t>54170.006329/2006-55</t>
  </si>
  <si>
    <t>SERRA REDONDA</t>
  </si>
  <si>
    <t>SÍTIO MATIAS</t>
  </si>
  <si>
    <t>01420.001618/2006-11</t>
  </si>
  <si>
    <t xml:space="preserve">54320.000288/2007-11 </t>
  </si>
  <si>
    <t>JOÃO PESSOA</t>
  </si>
  <si>
    <t>PARATIBE</t>
  </si>
  <si>
    <t>01420.001402/2006-47</t>
  </si>
  <si>
    <t xml:space="preserve">54320.001383/2007-24 </t>
  </si>
  <si>
    <t>GURUGI</t>
  </si>
  <si>
    <t>01420.001588/2006-34</t>
  </si>
  <si>
    <t xml:space="preserve">54320.000038/2007-73 </t>
  </si>
  <si>
    <t>UBAÍ</t>
  </si>
  <si>
    <t>GERAIS VELHO</t>
  </si>
  <si>
    <t>01420.001416/2006-61</t>
  </si>
  <si>
    <t>54170.006328/2006-19</t>
  </si>
  <si>
    <t>CANARANA</t>
  </si>
  <si>
    <t>BREJINHO</t>
  </si>
  <si>
    <t>01420.001541/2006-71</t>
  </si>
  <si>
    <t>54160.000408/2012-10</t>
  </si>
  <si>
    <t>LAGOA DO ZECA</t>
  </si>
  <si>
    <t>01420.001542/2006-15</t>
  </si>
  <si>
    <t>54160.002845/2011-97</t>
  </si>
  <si>
    <t>COLINAS</t>
  </si>
  <si>
    <t>JAGUARANA</t>
  </si>
  <si>
    <t>01420.001543/2006-60</t>
  </si>
  <si>
    <t xml:space="preserve">54230.000577/2007-11 </t>
  </si>
  <si>
    <t>MOÇA SANTA</t>
  </si>
  <si>
    <t>01420.001544/2006-12</t>
  </si>
  <si>
    <t>54170.006330/2006-80</t>
  </si>
  <si>
    <t>TABOCA DO BELÉM</t>
  </si>
  <si>
    <t>01420.001545/2006-59</t>
  </si>
  <si>
    <t>SANTANA DO MUNDAÚ</t>
  </si>
  <si>
    <t>FILUS</t>
  </si>
  <si>
    <t>01420.001612/2006-35</t>
  </si>
  <si>
    <t>PÃO DE AÇÚCAR</t>
  </si>
  <si>
    <t>CHIFRE DO BODE</t>
  </si>
  <si>
    <t>01420.001613/2006-80</t>
  </si>
  <si>
    <t>POÇO DO SAL</t>
  </si>
  <si>
    <t>01420.001616/2006-13</t>
  </si>
  <si>
    <t>BEQUIMÃO</t>
  </si>
  <si>
    <t>ARIQUIPÁ</t>
  </si>
  <si>
    <t>01420.001617/2006-68</t>
  </si>
  <si>
    <t>15/2009</t>
  </si>
  <si>
    <t xml:space="preserve">54230.001867/2007-82 </t>
  </si>
  <si>
    <t>LAGOA MARIA CLEMÊNCIA</t>
  </si>
  <si>
    <t>01420.001669/2006-34</t>
  </si>
  <si>
    <t>54160.003871/2010-51</t>
  </si>
  <si>
    <t>BATALHA E LAGOA DO ARROZ e RIBEIRÃO DO PANELEIRO</t>
  </si>
  <si>
    <t>01420.001670/2006-69</t>
  </si>
  <si>
    <t>54160.003214/2008-90</t>
  </si>
  <si>
    <t>PALMEIRA</t>
  </si>
  <si>
    <t>01420.001671/2006-11</t>
  </si>
  <si>
    <t>54160.001825/2013-61</t>
  </si>
  <si>
    <t>ESTIVA DOS COTÓ</t>
  </si>
  <si>
    <t>01420.001672/2006-58</t>
  </si>
  <si>
    <t>54230.005532/2006-5</t>
  </si>
  <si>
    <t>01420.001673/2006-01</t>
  </si>
  <si>
    <t>54160.001821/2013-82</t>
  </si>
  <si>
    <t>01420.001674/2006-47</t>
  </si>
  <si>
    <t>54160.001820/2013-38</t>
  </si>
  <si>
    <t>BARRINHA</t>
  </si>
  <si>
    <t>01420.001456/2006-11</t>
  </si>
  <si>
    <t>54160.000298/2011-13</t>
  </si>
  <si>
    <t>PORTO DO ABACATE</t>
  </si>
  <si>
    <t>01420.001513/2006-53</t>
  </si>
  <si>
    <t>SÃO MATEUS</t>
  </si>
  <si>
    <t>SERRARIA E SÃO CRISTÓVÃO</t>
  </si>
  <si>
    <t>01420.000167/2006-96</t>
  </si>
  <si>
    <t>SANTA MARIA DE ITABIRA</t>
  </si>
  <si>
    <t>BARRO PRETO</t>
  </si>
  <si>
    <t>01420.000989/2006-77</t>
  </si>
  <si>
    <t>ANTÔNIO DIAS</t>
  </si>
  <si>
    <t>INDAIÁ</t>
  </si>
  <si>
    <t>01420.000991/2006-46</t>
  </si>
  <si>
    <t>54170.001884/2006-91</t>
  </si>
  <si>
    <t>SÍTIO CASCAVEL</t>
  </si>
  <si>
    <t>01420.000423/2005-64</t>
  </si>
  <si>
    <t xml:space="preserve">54140.000270/2006-49 </t>
  </si>
  <si>
    <t>SÃO BENEDITO DO ELCIAS</t>
  </si>
  <si>
    <t>01420.001153/2007-71</t>
  </si>
  <si>
    <t>SOLIDADE</t>
  </si>
  <si>
    <t>01420.001718/2006-39</t>
  </si>
  <si>
    <t>54160.001822/2013-27</t>
  </si>
  <si>
    <t>SANTA ISABEL DO PARÁ</t>
  </si>
  <si>
    <t>BOA VISTA DO ITÁ</t>
  </si>
  <si>
    <t>01420.001751/2006-69</t>
  </si>
  <si>
    <t xml:space="preserve">54100.011549/2011-91 </t>
  </si>
  <si>
    <t>MACAPAZINHO</t>
  </si>
  <si>
    <t>01420.001752/2006-11</t>
  </si>
  <si>
    <t>AMARANTE</t>
  </si>
  <si>
    <t>MIMBÓ</t>
  </si>
  <si>
    <t>01420.000027/2002-94</t>
  </si>
  <si>
    <t>54380.000894/2006-33</t>
  </si>
  <si>
    <t>ARARUAMA</t>
  </si>
  <si>
    <t>SOBARA</t>
  </si>
  <si>
    <t>01420.001750/2006-14</t>
  </si>
  <si>
    <t xml:space="preserve">54180.001502/2006-18 </t>
  </si>
  <si>
    <t>IPIRANGA</t>
  </si>
  <si>
    <t>01420.000836/2006-20</t>
  </si>
  <si>
    <t xml:space="preserve">54320.000145/2007-00 </t>
  </si>
  <si>
    <t>QUISSAMÃ</t>
  </si>
  <si>
    <t>MACHADINHA</t>
  </si>
  <si>
    <t>01420.002410/2006-19</t>
  </si>
  <si>
    <t xml:space="preserve">54180.001124/2006-64 </t>
  </si>
  <si>
    <t>JUAZEIRO GRANDE</t>
  </si>
  <si>
    <t>01420.000394/2005-31</t>
  </si>
  <si>
    <t>54141.000357/2009-59</t>
  </si>
  <si>
    <t>GUAÍRA</t>
  </si>
  <si>
    <t>MANOEL CIRIÁCO DOS SANTOS</t>
  </si>
  <si>
    <t>01420.002001/2006-12</t>
  </si>
  <si>
    <t xml:space="preserve">54200.001075/2008-46 </t>
  </si>
  <si>
    <t>CANDÓI</t>
  </si>
  <si>
    <t>DESPRAIADO</t>
  </si>
  <si>
    <t>01420.002003/2006-01</t>
  </si>
  <si>
    <t xml:space="preserve">54200.003242/2009-74 </t>
  </si>
  <si>
    <t>TURVO</t>
  </si>
  <si>
    <t>CAMPINA DOS MORENOS</t>
  </si>
  <si>
    <t>01420.002005/2006-92</t>
  </si>
  <si>
    <t xml:space="preserve">54200.003254/2009-07 </t>
  </si>
  <si>
    <t>VILA SÃO TOMÉ</t>
  </si>
  <si>
    <t>01420.002000/2006-60</t>
  </si>
  <si>
    <t xml:space="preserve">54200.003253/2009-54 </t>
  </si>
  <si>
    <t>CAVERNOSO 1</t>
  </si>
  <si>
    <t>01420.002004/2006-48</t>
  </si>
  <si>
    <t xml:space="preserve">54200.003252/2009-18 </t>
  </si>
  <si>
    <t>OLINDA</t>
  </si>
  <si>
    <t>PORTÃO DO GELO</t>
  </si>
  <si>
    <t>01420.002300/2006-49</t>
  </si>
  <si>
    <t>SÃO MIGUEL DO IGUAÇU</t>
  </si>
  <si>
    <t>APEPÚ</t>
  </si>
  <si>
    <t>01420.002002/2006-59</t>
  </si>
  <si>
    <t xml:space="preserve">54200.003248/2009-41 </t>
  </si>
  <si>
    <t>SÃO JOÃO</t>
  </si>
  <si>
    <t>01420.001978/2006-12</t>
  </si>
  <si>
    <t xml:space="preserve">54200.001462/2008-82 </t>
  </si>
  <si>
    <t>ESTREITINHO</t>
  </si>
  <si>
    <t>01420.001977/2006-60</t>
  </si>
  <si>
    <t xml:space="preserve">54200.001238/2009-71 </t>
  </si>
  <si>
    <t>BAIRRO TRÊS CANAIS</t>
  </si>
  <si>
    <t>01420.001976/2006-15</t>
  </si>
  <si>
    <t xml:space="preserve">54200.003241/2009-20 </t>
  </si>
  <si>
    <t>BOCAIÚVA DO SUL</t>
  </si>
  <si>
    <t>AREIA BRANCA</t>
  </si>
  <si>
    <t>01420.001973/2006-81</t>
  </si>
  <si>
    <t xml:space="preserve">54200.003049/2007-71 </t>
  </si>
  <si>
    <t>ARAÇAS</t>
  </si>
  <si>
    <t>JUREMA</t>
  </si>
  <si>
    <t>01420.001956/2006-44</t>
  </si>
  <si>
    <t>54160.001730/2008-80</t>
  </si>
  <si>
    <t>UMARIZAL</t>
  </si>
  <si>
    <t>01420.001959/2006-88</t>
  </si>
  <si>
    <t>BERILO</t>
  </si>
  <si>
    <t>ALTO CAITITU e MUNIZ</t>
  </si>
  <si>
    <t>01420.001722/2006-05</t>
  </si>
  <si>
    <t>54170.006158/2007-45</t>
  </si>
  <si>
    <t>CAPIVARI DO SUL</t>
  </si>
  <si>
    <t>COSTA DA LAGOA</t>
  </si>
  <si>
    <t>01420.001967/2006-24</t>
  </si>
  <si>
    <t>54220.001402/2011-27</t>
  </si>
  <si>
    <t>PARAÍSO e PEDRA PRETA</t>
  </si>
  <si>
    <t>01420.001724/2006-96</t>
  </si>
  <si>
    <t>TANHAÇU</t>
  </si>
  <si>
    <t>TUCUM</t>
  </si>
  <si>
    <t>01420.001957/2006-99</t>
  </si>
  <si>
    <t>54160.005061/2010-30</t>
  </si>
  <si>
    <t>INHANGAPI</t>
  </si>
  <si>
    <t>CUMARU</t>
  </si>
  <si>
    <t>01420.001962/2006-00</t>
  </si>
  <si>
    <t>CAMIRANGA</t>
  </si>
  <si>
    <t>01420.001963/2006-46</t>
  </si>
  <si>
    <t>CANA BRAVA</t>
  </si>
  <si>
    <t>01420.001958/2006-33</t>
  </si>
  <si>
    <t>ÁGUA PRETA DE CIMA</t>
  </si>
  <si>
    <t>01420.001816/2006-76</t>
  </si>
  <si>
    <t>54170.006140/2007-43</t>
  </si>
  <si>
    <t>PEDRO AVELINO</t>
  </si>
  <si>
    <t>AROEIRA</t>
  </si>
  <si>
    <t>01420.001965/2006-35</t>
  </si>
  <si>
    <t xml:space="preserve">54330.000697/2006-18 </t>
  </si>
  <si>
    <t>GUARAQUEÇABA</t>
  </si>
  <si>
    <t>BATUVA</t>
  </si>
  <si>
    <t>01420.002039/2006-87</t>
  </si>
  <si>
    <t xml:space="preserve">54200.003246/2009-52 </t>
  </si>
  <si>
    <t>RIO VERDE</t>
  </si>
  <si>
    <t>01420.002046/2006-89</t>
  </si>
  <si>
    <t xml:space="preserve">54200.003245/2009-16 </t>
  </si>
  <si>
    <t>PEIXES</t>
  </si>
  <si>
    <t>01420.000168/2006-31</t>
  </si>
  <si>
    <t xml:space="preserve">54230.000217/2006-39 </t>
  </si>
  <si>
    <t>PRAIA DO PEIXE</t>
  </si>
  <si>
    <t>01420.001845/2006-38</t>
  </si>
  <si>
    <t xml:space="preserve">54200.003244/2009-63 </t>
  </si>
  <si>
    <t>TRONCO</t>
  </si>
  <si>
    <t>01420.002041/2006-56</t>
  </si>
  <si>
    <t xml:space="preserve">54200.001022/2013-92 </t>
  </si>
  <si>
    <t>PÉ DE SERRA</t>
  </si>
  <si>
    <t>01420.001966/2006-80</t>
  </si>
  <si>
    <t>CAITITU DO MEIO</t>
  </si>
  <si>
    <t>01420.001721/2006-52</t>
  </si>
  <si>
    <t>54170.006156/2007-56</t>
  </si>
  <si>
    <t>MOCÓ DOS PRETOS</t>
  </si>
  <si>
    <t>01420.001723/2006-41</t>
  </si>
  <si>
    <t>54170.006157/2007-09</t>
  </si>
  <si>
    <t>PATU</t>
  </si>
  <si>
    <t>01420.001844/2006-93</t>
  </si>
  <si>
    <t xml:space="preserve">54330.002162/2004-10 </t>
  </si>
  <si>
    <t>RIBEIRÃO GRANDE</t>
  </si>
  <si>
    <t>01420.001842/2006-02</t>
  </si>
  <si>
    <t xml:space="preserve">54190.004092/2006-30 </t>
  </si>
  <si>
    <t>ROSÁRIO</t>
  </si>
  <si>
    <t>01420.001846/2006-82</t>
  </si>
  <si>
    <t xml:space="preserve">54100.000076/2007-11 </t>
  </si>
  <si>
    <t>CABROBÓ</t>
  </si>
  <si>
    <t>CRUZ DO RIACHO</t>
  </si>
  <si>
    <t>01420.001849/2006-16</t>
  </si>
  <si>
    <t>54141.001273/2007-71</t>
  </si>
  <si>
    <t>SÃO ZACARIAS II</t>
  </si>
  <si>
    <t>01420.002068/2006-49</t>
  </si>
  <si>
    <t>VILA SANTO ISIDORO</t>
  </si>
  <si>
    <t>01420.001843/2006-49</t>
  </si>
  <si>
    <t>54170.006155/2007-10</t>
  </si>
  <si>
    <t>BAIRRO CÓRREGO DO FRANCO</t>
  </si>
  <si>
    <t>01420.001974/2006-26</t>
  </si>
  <si>
    <t xml:space="preserve">54200.001687/2008-39 </t>
  </si>
  <si>
    <t>CACIMBINHAS</t>
  </si>
  <si>
    <t>GUAXININ</t>
  </si>
  <si>
    <t>01420.001725/2006-31</t>
  </si>
  <si>
    <t>XIQUE-XIQUE</t>
  </si>
  <si>
    <t>VICENTES</t>
  </si>
  <si>
    <t>01420.001741/2006-23</t>
  </si>
  <si>
    <t>54160.002941/2008-30</t>
  </si>
  <si>
    <t>ÁGUA LIMPA DE CIMA</t>
  </si>
  <si>
    <t>01420.002045/2006-34</t>
  </si>
  <si>
    <t>54170.006153/2007-12</t>
  </si>
  <si>
    <t>QUILOMBOLAS</t>
  </si>
  <si>
    <t>01420.002064/2006-61</t>
  </si>
  <si>
    <t>54170.006154/2007-67</t>
  </si>
  <si>
    <t>TAUÁ</t>
  </si>
  <si>
    <t>01420.001848/2006-71</t>
  </si>
  <si>
    <t xml:space="preserve">54130.000699/2008-17 </t>
  </si>
  <si>
    <t>AÇUDE</t>
  </si>
  <si>
    <t>01420.000134/2006-46</t>
  </si>
  <si>
    <t>54170.006204/2007-14</t>
  </si>
  <si>
    <t>PALMARES DO SUL</t>
  </si>
  <si>
    <t>LIMOEIRO</t>
  </si>
  <si>
    <t>01420.002638/2005-10</t>
  </si>
  <si>
    <t>54220.000822/2004-67</t>
  </si>
  <si>
    <t>ESPLANADA</t>
  </si>
  <si>
    <t>01420.001955/2006-08</t>
  </si>
  <si>
    <t>54160.001729/2008-55</t>
  </si>
  <si>
    <t>SANTO AMARO</t>
  </si>
  <si>
    <t>01420.002065/2006-13</t>
  </si>
  <si>
    <t>54160.001890/2014-77</t>
  </si>
  <si>
    <t>01420.000582/2004-88</t>
  </si>
  <si>
    <t xml:space="preserve">54190.004094/2006-29 </t>
  </si>
  <si>
    <t>TERRA SECA</t>
  </si>
  <si>
    <t>01420.001841/2006-50</t>
  </si>
  <si>
    <t>CAÇAPAVA DO SUL</t>
  </si>
  <si>
    <t>01420.001248/2004-41</t>
  </si>
  <si>
    <t>54220.001738/2007-11</t>
  </si>
  <si>
    <t>VILA UNIÃO / CAMPINA</t>
  </si>
  <si>
    <t>01420.001847/2006-27</t>
  </si>
  <si>
    <t>PENALVA</t>
  </si>
  <si>
    <t>CAMINHO NOVO E FORMIGA</t>
  </si>
  <si>
    <t>01420.002066/2006-50</t>
  </si>
  <si>
    <t>01420.002067/2006-02</t>
  </si>
  <si>
    <t xml:space="preserve">54230.002399/2006-82 </t>
  </si>
  <si>
    <t>RAUL SOARES</t>
  </si>
  <si>
    <t>COMUNIDADE DOS BERNARDOS</t>
  </si>
  <si>
    <t>01420.002408/2006-31</t>
  </si>
  <si>
    <t>54170.006159/2007-90</t>
  </si>
  <si>
    <t>RODA D'ÁGUA</t>
  </si>
  <si>
    <t>01420.002145/2006-61</t>
  </si>
  <si>
    <t xml:space="preserve">54340.001365/2011-91 </t>
  </si>
  <si>
    <t>NOVA VISTA</t>
  </si>
  <si>
    <t>01420.002126/2006-34</t>
  </si>
  <si>
    <t>DILÔ BARBOSA</t>
  </si>
  <si>
    <t>01420.002129/2006-78</t>
  </si>
  <si>
    <t>CACIMBA</t>
  </si>
  <si>
    <t>01420.002136/2006-70</t>
  </si>
  <si>
    <t>COXI</t>
  </si>
  <si>
    <t>01420.002146/2006-13</t>
  </si>
  <si>
    <t>CHIADO</t>
  </si>
  <si>
    <t>01420.002130/2006-01</t>
  </si>
  <si>
    <t>CÓRREGO SECO</t>
  </si>
  <si>
    <t>01420.002131/2006-47</t>
  </si>
  <si>
    <t>CÓRREGO DO SERTÃO</t>
  </si>
  <si>
    <t>01420.002143/2006-71</t>
  </si>
  <si>
    <t>MATA SEDE</t>
  </si>
  <si>
    <t>01420.002132/2006-91</t>
  </si>
  <si>
    <t>BEIRA-RIO ARURAL</t>
  </si>
  <si>
    <t>01420.002133/2006-36</t>
  </si>
  <si>
    <t>SANTANINHA</t>
  </si>
  <si>
    <t>01420.002128/2006-23</t>
  </si>
  <si>
    <t>01420.002144/2006-16</t>
  </si>
  <si>
    <t>CÓRREGO SANTA IZABEL</t>
  </si>
  <si>
    <t>01420.002142/2006-27</t>
  </si>
  <si>
    <t>PALMITO</t>
  </si>
  <si>
    <t>01420.002140/2006-38</t>
  </si>
  <si>
    <t>DONA GUILHERMINDA</t>
  </si>
  <si>
    <t>01420.002141/2006-82</t>
  </si>
  <si>
    <t>SÃO DOMINGOS DE ITAUNINHAS</t>
  </si>
  <si>
    <t>01420.002127/2006-89</t>
  </si>
  <si>
    <t>ÁGUA LIMPA DE BAIXO</t>
  </si>
  <si>
    <t>01420.002063/2006-16</t>
  </si>
  <si>
    <t>54170.006205/2007-51</t>
  </si>
  <si>
    <t>COREAÚ | MORAÚJO</t>
  </si>
  <si>
    <t>2304004 | 2308807</t>
  </si>
  <si>
    <t>TIMBAÚBA</t>
  </si>
  <si>
    <t>01420.002179/2006-55</t>
  </si>
  <si>
    <t xml:space="preserve">54130.001694/2006-40 </t>
  </si>
  <si>
    <t>MONÇÃO</t>
  </si>
  <si>
    <t>MATA BOI</t>
  </si>
  <si>
    <t>01420.002043/2006-45</t>
  </si>
  <si>
    <t xml:space="preserve">54230.003128/2006-44 </t>
  </si>
  <si>
    <t>VEREDINHA</t>
  </si>
  <si>
    <t>01420.002313/2006-18</t>
  </si>
  <si>
    <t>54160.001012/2015-32</t>
  </si>
  <si>
    <t>GRUTA DOS BREJÕES</t>
  </si>
  <si>
    <t>01420.002311/2006-29</t>
  </si>
  <si>
    <t>54160.001671/2008-40</t>
  </si>
  <si>
    <t>GAROPABA</t>
  </si>
  <si>
    <t>MORRO DO FORTUNATO</t>
  </si>
  <si>
    <t>01420.002661/2006-95</t>
  </si>
  <si>
    <t xml:space="preserve">54210.000278/2007-15 </t>
  </si>
  <si>
    <t>UIBAÍ</t>
  </si>
  <si>
    <t>LAGOINHA</t>
  </si>
  <si>
    <t>01420.002662/2006-20</t>
  </si>
  <si>
    <t>BARRA II</t>
  </si>
  <si>
    <t>01420.002312/2006-73</t>
  </si>
  <si>
    <t>54160.002811/2013-64</t>
  </si>
  <si>
    <t>CALDEIRÃO</t>
  </si>
  <si>
    <t>01420.002666/2006-18</t>
  </si>
  <si>
    <t>ITAPEVA</t>
  </si>
  <si>
    <t>JAÓ</t>
  </si>
  <si>
    <t>01420.002561/2006-69</t>
  </si>
  <si>
    <t xml:space="preserve">54190.003181/2004-05 </t>
  </si>
  <si>
    <t>TAMBORIL</t>
  </si>
  <si>
    <t>ENCANTADOS DO BOM JARDIM</t>
  </si>
  <si>
    <t>01420.002407/2006-97</t>
  </si>
  <si>
    <t xml:space="preserve">54130.000664/2007-05 </t>
  </si>
  <si>
    <t>SANTA MARIA DA VITÓRIA</t>
  </si>
  <si>
    <t>MONTEVIDINHA</t>
  </si>
  <si>
    <t>01420.002459/2006-63</t>
  </si>
  <si>
    <t>54160.001711/2008-53</t>
  </si>
  <si>
    <t>LAGOA DE VITORINO</t>
  </si>
  <si>
    <t>01420.002554/2006-67</t>
  </si>
  <si>
    <t>54160.002585/2014-01</t>
  </si>
  <si>
    <t>BARRO VERMELHO</t>
  </si>
  <si>
    <t>01420.002556/2006-56</t>
  </si>
  <si>
    <t>CACHOEIRA DO RIO PARDO</t>
  </si>
  <si>
    <t>01420.002555/2006-10</t>
  </si>
  <si>
    <t>54160.003004/2010-16</t>
  </si>
  <si>
    <t>QUIZANGA</t>
  </si>
  <si>
    <t>01420.002560/2006-14</t>
  </si>
  <si>
    <t>TREMEDAL</t>
  </si>
  <si>
    <t>QUENTA SOL</t>
  </si>
  <si>
    <t>01420.002559/2006-90</t>
  </si>
  <si>
    <t>54160.002583/2014-11</t>
  </si>
  <si>
    <t>VISEU</t>
  </si>
  <si>
    <t>VILA MARIANA</t>
  </si>
  <si>
    <t>01420.002307/2006-61</t>
  </si>
  <si>
    <t>CARIONGO</t>
  </si>
  <si>
    <t>01420.002558/2006-45</t>
  </si>
  <si>
    <t>54230.007149/2005-58</t>
  </si>
  <si>
    <t>CONCÓRDIA DO PARÁ</t>
  </si>
  <si>
    <t>NOSSA SENHORA DA CONCEIÇÃO CARUPERÊ</t>
  </si>
  <si>
    <t>01420.002360/2006-61</t>
  </si>
  <si>
    <t>NOSSA SENHORA DA CONCEIÇÃO IPANEMA</t>
  </si>
  <si>
    <t>01420.002335/2006-88</t>
  </si>
  <si>
    <t>54100.001570/2005-31</t>
  </si>
  <si>
    <t>01420.002334/2006-33</t>
  </si>
  <si>
    <t>IGARAPE DONA CARUPERE</t>
  </si>
  <si>
    <t>01420.002336/2006-22</t>
  </si>
  <si>
    <t>NOSSA SENHORA DO PERPÉTUO SOCORRO</t>
  </si>
  <si>
    <t>01420.002333/2006-99</t>
  </si>
  <si>
    <t>TIMBOTEUA CRAVO</t>
  </si>
  <si>
    <t>01420.002340/2006-91</t>
  </si>
  <si>
    <t>CAMPO VERDE</t>
  </si>
  <si>
    <t>01420.002337/2006-77</t>
  </si>
  <si>
    <t xml:space="preserve">54100.001570/2005-31 </t>
  </si>
  <si>
    <t>SANTA TEREZINHA</t>
  </si>
  <si>
    <t>01420.002357/2006-48</t>
  </si>
  <si>
    <t>1501709 | 1506559</t>
  </si>
  <si>
    <t>TIPITINGA</t>
  </si>
  <si>
    <t>01420.002308/2006-13</t>
  </si>
  <si>
    <t>BOM JESUS</t>
  </si>
  <si>
    <t>SÍTIO GROSSOS</t>
  </si>
  <si>
    <t>01420.002314/2006-62</t>
  </si>
  <si>
    <t xml:space="preserve">54330.000171/2010-14 </t>
  </si>
  <si>
    <t>01420.002310/2006-84</t>
  </si>
  <si>
    <t>54160.000271/2009-06</t>
  </si>
  <si>
    <t>JACAREQUARA</t>
  </si>
  <si>
    <t>01420.002309/2006-50</t>
  </si>
  <si>
    <t>BARRO ALTO</t>
  </si>
  <si>
    <t>FAZENDA SANTO ANTÔNIO DA LAGUNA</t>
  </si>
  <si>
    <t>01420.002306/2006-16</t>
  </si>
  <si>
    <t xml:space="preserve">54150.001216/2014-10 </t>
  </si>
  <si>
    <t>PARNARAMA</t>
  </si>
  <si>
    <t>BREJO DE SÃO FÉLIX</t>
  </si>
  <si>
    <t>01420.002305/2006-71</t>
  </si>
  <si>
    <t xml:space="preserve">54230.000215/2014-50 </t>
  </si>
  <si>
    <t>SÍTIO PAVILHÃO</t>
  </si>
  <si>
    <t>01420.002315/2006-15</t>
  </si>
  <si>
    <t xml:space="preserve">54330.000221/2010-55 </t>
  </si>
  <si>
    <t>MEDIANEIRA DAS GRAÇAS</t>
  </si>
  <si>
    <t>01420.002356/2006-01</t>
  </si>
  <si>
    <t>PASSAGEM</t>
  </si>
  <si>
    <t>01420.002353/2006-60</t>
  </si>
  <si>
    <t>LAPA</t>
  </si>
  <si>
    <t>FEIXO</t>
  </si>
  <si>
    <t>01420.002636/2006-10</t>
  </si>
  <si>
    <t xml:space="preserve">54200.003041/2009-77 </t>
  </si>
  <si>
    <t>RESTINGA</t>
  </si>
  <si>
    <t>01420.002634/2006-12</t>
  </si>
  <si>
    <t xml:space="preserve">54200.003256/2009-98 </t>
  </si>
  <si>
    <t>VILA ESPERANÇA DE MARIENTAL</t>
  </si>
  <si>
    <t>01420.002635/2006-67</t>
  </si>
  <si>
    <t xml:space="preserve">54200.003043/2009-66 </t>
  </si>
  <si>
    <t>PEAFÚ</t>
  </si>
  <si>
    <t>01420.002359/2006-37</t>
  </si>
  <si>
    <t>CIPOAL DOS PRETOS</t>
  </si>
  <si>
    <t>01420.002038/2006-32</t>
  </si>
  <si>
    <t xml:space="preserve">54230.001141/2006-69 </t>
  </si>
  <si>
    <t>VEREDA VIANA E AGRESTE</t>
  </si>
  <si>
    <t>01420.000022/2004-23</t>
  </si>
  <si>
    <t>54170.006152/2007-78</t>
  </si>
  <si>
    <t xml:space="preserve">NOSSA SENHORA DO CARMO DO IGARAPÉ DA PONTE </t>
  </si>
  <si>
    <t>01420.002406/2006-42</t>
  </si>
  <si>
    <t>MOJU</t>
  </si>
  <si>
    <t>SÃO MANOEL</t>
  </si>
  <si>
    <t xml:space="preserve">01420.002412/2006-08 </t>
  </si>
  <si>
    <t>JAMBUAÇU</t>
  </si>
  <si>
    <t>01420.002411/2006-55</t>
  </si>
  <si>
    <t>SANTA MARIA DE MIRINDEUA</t>
  </si>
  <si>
    <t>01420.002409/2006-86</t>
  </si>
  <si>
    <t>TIGRE</t>
  </si>
  <si>
    <t>01420.002665/2006-73</t>
  </si>
  <si>
    <t xml:space="preserve">54140.000355/2008-99 </t>
  </si>
  <si>
    <t>BURACÃO</t>
  </si>
  <si>
    <t>01420.002664/2006-29</t>
  </si>
  <si>
    <t xml:space="preserve">54150.001532/2006-73 </t>
  </si>
  <si>
    <t>CURRALINHO/JATOBÁ</t>
  </si>
  <si>
    <t>01420.002858/2006-24</t>
  </si>
  <si>
    <t xml:space="preserve">54320.000824/2009-32 </t>
  </si>
  <si>
    <t>SÃO PEDRO DOS MIGUÉIS</t>
  </si>
  <si>
    <t>01420.002859/2006-79</t>
  </si>
  <si>
    <t xml:space="preserve">54320.000241/2014-79 </t>
  </si>
  <si>
    <t>CAPELA</t>
  </si>
  <si>
    <t>FAZENDA PIRANGI</t>
  </si>
  <si>
    <t>01420.000557/2006-66</t>
  </si>
  <si>
    <t xml:space="preserve">54370.000321/2007-18 </t>
  </si>
  <si>
    <t>QUITERIANÓPOLIS</t>
  </si>
  <si>
    <t>01420.002947/2006-71</t>
  </si>
  <si>
    <t xml:space="preserve">54130.000698/2008-72 </t>
  </si>
  <si>
    <t>FIDELIS</t>
  </si>
  <si>
    <t>01420.002948/2006-15</t>
  </si>
  <si>
    <t xml:space="preserve">54130.000697/2008-69 </t>
  </si>
  <si>
    <t>01420.002951/2006-39</t>
  </si>
  <si>
    <t>54170.006203/2007-61</t>
  </si>
  <si>
    <t>MACAPÁ | SANTANA</t>
  </si>
  <si>
    <t>1600303 | 1600600</t>
  </si>
  <si>
    <t>SÃO RAIMUNDO DA PIRATIVA</t>
  </si>
  <si>
    <t>01420.002942/2006-48</t>
  </si>
  <si>
    <t xml:space="preserve">54350.001243/2007-07 </t>
  </si>
  <si>
    <t>TORRINHAS</t>
  </si>
  <si>
    <t>01420.002938/2006-80</t>
  </si>
  <si>
    <t>54160.003142/2009-61</t>
  </si>
  <si>
    <t>BREJO DO ENGENHO DA GUAÍBA</t>
  </si>
  <si>
    <t>01420.002945/2006-81</t>
  </si>
  <si>
    <t>54160.002327/2012-54</t>
  </si>
  <si>
    <t>PENEDO</t>
  </si>
  <si>
    <t>OITEIRO</t>
  </si>
  <si>
    <t>01420.002702/2006-43</t>
  </si>
  <si>
    <t>LAGOA DA SERRA</t>
  </si>
  <si>
    <t>01420.002939/2006-24</t>
  </si>
  <si>
    <t>GUARUÇÚ</t>
  </si>
  <si>
    <t>01420.002633/2006-78</t>
  </si>
  <si>
    <t>OURICURI II</t>
  </si>
  <si>
    <t>01420.002952/2006-83</t>
  </si>
  <si>
    <t>54160.000004/2013-15</t>
  </si>
  <si>
    <t>MAJOR ISIDORO</t>
  </si>
  <si>
    <t>PUXINANÃ</t>
  </si>
  <si>
    <t>01420.002699/2006-68</t>
  </si>
  <si>
    <t xml:space="preserve">54360.000607/2014-33 </t>
  </si>
  <si>
    <t>BRACINHO</t>
  </si>
  <si>
    <t>01420.002700/2006-54</t>
  </si>
  <si>
    <t>MAMELUCO</t>
  </si>
  <si>
    <t>01420.002701/2006-07</t>
  </si>
  <si>
    <t>VELHO EXPEDITO</t>
  </si>
  <si>
    <t>01420.000456/2007-76</t>
  </si>
  <si>
    <t>CAMPINAS DO PIAUÍ</t>
  </si>
  <si>
    <t>VOLTA DO CAMPO GRANDE</t>
  </si>
  <si>
    <t>01420.002949/2006-60</t>
  </si>
  <si>
    <t>54380.002906/2006-64</t>
  </si>
  <si>
    <t>CROATÁ</t>
  </si>
  <si>
    <t>01420.002950/2006-94</t>
  </si>
  <si>
    <t xml:space="preserve">54130.000696/2008-83 </t>
  </si>
  <si>
    <t>VIRGEM DA LAPA</t>
  </si>
  <si>
    <t>QUILOMBO DAS ALMAS</t>
  </si>
  <si>
    <t>01420.002943/2006-92</t>
  </si>
  <si>
    <t>54170.006794/0206-96</t>
  </si>
  <si>
    <t>ÓBIDOS</t>
  </si>
  <si>
    <t>ARIRAMBA</t>
  </si>
  <si>
    <t>01420.002937/2006-35</t>
  </si>
  <si>
    <t xml:space="preserve">54100.000755/2005-28 </t>
  </si>
  <si>
    <t>NOSSA SENHORA DAS GRAÇAS VILA DO CRAVO</t>
  </si>
  <si>
    <t>01420.002940/2006-59</t>
  </si>
  <si>
    <t>VALENÇA</t>
  </si>
  <si>
    <t>SÃO JOSÉ DA SERRA</t>
  </si>
  <si>
    <t>01420.000100/1999-99</t>
  </si>
  <si>
    <t>54180.001592/2005-58</t>
  </si>
  <si>
    <t>CAJAZEIRAS, PRATA E RUA DE FOGO</t>
  </si>
  <si>
    <t>01420.003234/2006-24</t>
  </si>
  <si>
    <t>8/2007</t>
  </si>
  <si>
    <t>ENGENHO DA CRUZ</t>
  </si>
  <si>
    <t>01420.002946/2006-26</t>
  </si>
  <si>
    <t>54160.002326/2012-18</t>
  </si>
  <si>
    <t>PRESIDENTE SARNEY</t>
  </si>
  <si>
    <t>BEBE FUMO</t>
  </si>
  <si>
    <t>01420.003361/2006-23</t>
  </si>
  <si>
    <t>SÃO FELIPE</t>
  </si>
  <si>
    <t>01420.003359/2006-54</t>
  </si>
  <si>
    <t>VÁRZEA NOVA</t>
  </si>
  <si>
    <t>MULUNGÚ</t>
  </si>
  <si>
    <t>01420.013499/2011-06</t>
  </si>
  <si>
    <t>CAPÃO DO NEGRO</t>
  </si>
  <si>
    <t>01420.003368/2006-45</t>
  </si>
  <si>
    <t xml:space="preserve">54240.001639/2007-93 </t>
  </si>
  <si>
    <t>PORTALEGRE</t>
  </si>
  <si>
    <t>SÍTIO PEGA</t>
  </si>
  <si>
    <t>01420.001107/2006-91</t>
  </si>
  <si>
    <t xml:space="preserve">54330.000944/2011-35 </t>
  </si>
  <si>
    <t>ARAPIRACA</t>
  </si>
  <si>
    <t>PAU D´ARCO</t>
  </si>
  <si>
    <t>01420.002703/2006-98</t>
  </si>
  <si>
    <t xml:space="preserve">54360.000038/2015-15 </t>
  </si>
  <si>
    <t>SANTA FÉ</t>
  </si>
  <si>
    <t>01420.002941/2006-01</t>
  </si>
  <si>
    <t xml:space="preserve">54300.001012/2008-61 </t>
  </si>
  <si>
    <t>AQUIDAUANA</t>
  </si>
  <si>
    <t>FURNAS DOS BAIANOS</t>
  </si>
  <si>
    <t>01420.001415/2006-16</t>
  </si>
  <si>
    <t xml:space="preserve">54290.000358/2008-17 </t>
  </si>
  <si>
    <t>PARITÁ MIRI</t>
  </si>
  <si>
    <t>01420.003370/2006-14</t>
  </si>
  <si>
    <t>ARACAJU</t>
  </si>
  <si>
    <t>MALOCA</t>
  </si>
  <si>
    <t>01420.003371/2006-69</t>
  </si>
  <si>
    <t xml:space="preserve">54370.000320/2007-66 </t>
  </si>
  <si>
    <t>ALTO ALEGRE DO MARANHÃO</t>
  </si>
  <si>
    <t>MARMORANA/ BOA HORA 3</t>
  </si>
  <si>
    <t>01420.003226/2006-88</t>
  </si>
  <si>
    <t>54230.004084/2006-70</t>
  </si>
  <si>
    <t>JANUÁRIA</t>
  </si>
  <si>
    <t>RETIRO DOS BOIS</t>
  </si>
  <si>
    <t>01420.003232/2006-35</t>
  </si>
  <si>
    <t>08/2007</t>
  </si>
  <si>
    <t>54170.006164/2007-01</t>
  </si>
  <si>
    <t>FELISBURGO</t>
  </si>
  <si>
    <t>PARAGUAI</t>
  </si>
  <si>
    <t>01420.003227/2006-22</t>
  </si>
  <si>
    <t>54170.006165/2007-47</t>
  </si>
  <si>
    <t>SÍTIO LAJES</t>
  </si>
  <si>
    <t>01420.003228/2006-77</t>
  </si>
  <si>
    <t xml:space="preserve">54330.000948/2011-13 </t>
  </si>
  <si>
    <t>CASTELHANOS</t>
  </si>
  <si>
    <t>01420.003229/2006-11</t>
  </si>
  <si>
    <t>SÍTIO ARROJADO/ENGENHO NOVO</t>
  </si>
  <si>
    <t>01420.003230/2006-46</t>
  </si>
  <si>
    <t xml:space="preserve">54330.000947/2011-79 </t>
  </si>
  <si>
    <t>CANTA GALO</t>
  </si>
  <si>
    <t>01420.003233/2006-80</t>
  </si>
  <si>
    <t xml:space="preserve">54230.003414/2005-29 </t>
  </si>
  <si>
    <t>SÍTIO SOBRADO</t>
  </si>
  <si>
    <t>01420.003231/2006-91</t>
  </si>
  <si>
    <t xml:space="preserve">54330.000946/2011-24 </t>
  </si>
  <si>
    <t>COCAL</t>
  </si>
  <si>
    <t>01420.003362/2006-78</t>
  </si>
  <si>
    <t>QUATRO BOCAS</t>
  </si>
  <si>
    <t>01420.003364/2006-67</t>
  </si>
  <si>
    <t>MATO DO BRITO</t>
  </si>
  <si>
    <t>01420.003363/2006-12</t>
  </si>
  <si>
    <t>01420.003365/2006-10</t>
  </si>
  <si>
    <t>01420.003366/2006-56</t>
  </si>
  <si>
    <t>JERICÓ</t>
  </si>
  <si>
    <t>01420.003373/2006-58</t>
  </si>
  <si>
    <t>BEM POSTA</t>
  </si>
  <si>
    <t>01420.003360/2006-89</t>
  </si>
  <si>
    <t>CIPOAL</t>
  </si>
  <si>
    <t>01420.003312/2006-91</t>
  </si>
  <si>
    <t>LAGOA DO LEITE</t>
  </si>
  <si>
    <t>01420.003311/2006-46</t>
  </si>
  <si>
    <t>01420.003358/2006-18</t>
  </si>
  <si>
    <t>PAULO LOPES</t>
  </si>
  <si>
    <t>01420.000121/2007-58</t>
  </si>
  <si>
    <t>23/2007</t>
  </si>
  <si>
    <t xml:space="preserve">54210.000279/2007-60 </t>
  </si>
  <si>
    <t>CARMO</t>
  </si>
  <si>
    <t>01420.000270/1999-56</t>
  </si>
  <si>
    <t xml:space="preserve">54190.002991/2006-06 </t>
  </si>
  <si>
    <t>ANASTÁCIA</t>
  </si>
  <si>
    <t>01420.002663/2006-84</t>
  </si>
  <si>
    <t>54220.000082/2005-40</t>
  </si>
  <si>
    <t>MONTE CARLO</t>
  </si>
  <si>
    <t>CAMPO DOS POLI</t>
  </si>
  <si>
    <t>01420.000236/2007-42</t>
  </si>
  <si>
    <t xml:space="preserve">54210.000565/2006-44 </t>
  </si>
  <si>
    <t>SÃO JOSÉ DE PRINCESA</t>
  </si>
  <si>
    <t>SÍTIO LIVRAMENTO</t>
  </si>
  <si>
    <t>01420.000194/2007-40</t>
  </si>
  <si>
    <t>MATÕES</t>
  </si>
  <si>
    <t>MANDACARU DOS PRETOS</t>
  </si>
  <si>
    <t>01420.000023/2002-14</t>
  </si>
  <si>
    <t xml:space="preserve">54230.000442/2007-56 </t>
  </si>
  <si>
    <t>POVOADO BENFICA</t>
  </si>
  <si>
    <t>01420.000191/2007-14</t>
  </si>
  <si>
    <t>POVOADO MATA III</t>
  </si>
  <si>
    <t>01420.000192/2007-51</t>
  </si>
  <si>
    <t>CURITIBA e MIRIM</t>
  </si>
  <si>
    <t>01420.000193/2007-03</t>
  </si>
  <si>
    <t>SANTANA III</t>
  </si>
  <si>
    <t>01420.000128/2007-70</t>
  </si>
  <si>
    <t>23/2207</t>
  </si>
  <si>
    <t>54141.002407/2006-90</t>
  </si>
  <si>
    <t>NHUNGUARÁ</t>
  </si>
  <si>
    <t>01420.000025/2002-03</t>
  </si>
  <si>
    <t xml:space="preserve">54190.001697/2005-98 </t>
  </si>
  <si>
    <t>01420.000127/2007-25</t>
  </si>
  <si>
    <t>CATUNDA | TAMBORIL</t>
  </si>
  <si>
    <t>2303659 | 2313203</t>
  </si>
  <si>
    <t>LAGOA DAS PEDRAS</t>
  </si>
  <si>
    <t>01420.000133/2007-82</t>
  </si>
  <si>
    <t xml:space="preserve">54130.000663/2007-52 </t>
  </si>
  <si>
    <t>SINZOCA</t>
  </si>
  <si>
    <t>01420.000117/2007-90</t>
  </si>
  <si>
    <t>54160.001887/2014-53</t>
  </si>
  <si>
    <t>JUSSARA</t>
  </si>
  <si>
    <t>SÍTIO NOVO</t>
  </si>
  <si>
    <t>01420.000118/2007-34</t>
  </si>
  <si>
    <t>NOVA LAUDICÉIA</t>
  </si>
  <si>
    <t>01420.000119/2007-89</t>
  </si>
  <si>
    <t xml:space="preserve">54113.000248/2005-45 </t>
  </si>
  <si>
    <t>APARECIDA DE GOIÂNIA</t>
  </si>
  <si>
    <t>JARDIM CASCATA</t>
  </si>
  <si>
    <t>01420.000120/2007-11</t>
  </si>
  <si>
    <t xml:space="preserve">54150.000815/2007-89 </t>
  </si>
  <si>
    <t>01420.000130/2007-49</t>
  </si>
  <si>
    <t xml:space="preserve">54190.001698/2005-32 </t>
  </si>
  <si>
    <t>RIO BRILHANTE</t>
  </si>
  <si>
    <t>FAMÍLIA JARCEM</t>
  </si>
  <si>
    <t>01420.000122/2007-01</t>
  </si>
  <si>
    <t xml:space="preserve">54290.004222/2006-14 </t>
  </si>
  <si>
    <t>CAPIVARI</t>
  </si>
  <si>
    <t>01420.000124/2007-91</t>
  </si>
  <si>
    <t xml:space="preserve">54190.003183/2004-96 </t>
  </si>
  <si>
    <t>GALVÃO</t>
  </si>
  <si>
    <t>01420.000033/2002-41</t>
  </si>
  <si>
    <t xml:space="preserve">54190.000474/2005-11 </t>
  </si>
  <si>
    <t>MARIA ROSA</t>
  </si>
  <si>
    <t>01420.000126/2007-81</t>
  </si>
  <si>
    <t xml:space="preserve">54190.001694/2005-54 </t>
  </si>
  <si>
    <t>FAMÍLIA FIDELIX</t>
  </si>
  <si>
    <t>01420.000123/2007-47</t>
  </si>
  <si>
    <t>54220.000258/2007-25</t>
  </si>
  <si>
    <t>VALE DO  ALEGRE</t>
  </si>
  <si>
    <t>01420.000237/2007-97</t>
  </si>
  <si>
    <t>25/2007</t>
  </si>
  <si>
    <t xml:space="preserve">54240.001640/2007-18 </t>
  </si>
  <si>
    <t>MURATUBINHA</t>
  </si>
  <si>
    <t>01420.000333/2007-35</t>
  </si>
  <si>
    <t xml:space="preserve">54501.016339/2006-18 </t>
  </si>
  <si>
    <t>IGARAPÉ-AÇU</t>
  </si>
  <si>
    <t>01420.000331/2007-46</t>
  </si>
  <si>
    <t>54501.016339/2006-18</t>
  </si>
  <si>
    <t>MONDONGO</t>
  </si>
  <si>
    <t>01420.000332/2007-91</t>
  </si>
  <si>
    <t>CURRAL NOVO</t>
  </si>
  <si>
    <t>01420.000327/2007-88</t>
  </si>
  <si>
    <t>54170.006161/2007-69</t>
  </si>
  <si>
    <t>ARAPUCU</t>
  </si>
  <si>
    <t>01420.000328/2007-22</t>
  </si>
  <si>
    <t xml:space="preserve">54501.016341/2006-89 </t>
  </si>
  <si>
    <t>PERUANA</t>
  </si>
  <si>
    <t>01420.000329/2007-77</t>
  </si>
  <si>
    <t xml:space="preserve">54501.016342/2006-23 </t>
  </si>
  <si>
    <t>NOSSA SENHORA DAS GRAÇAS (PARANÁ DE BAIXO)</t>
  </si>
  <si>
    <t>01420.000330/2007-00</t>
  </si>
  <si>
    <t>54501.016340/2006-34</t>
  </si>
  <si>
    <t>QUITUNGO</t>
  </si>
  <si>
    <t>01420.003458/2006-36</t>
  </si>
  <si>
    <t>54160.001070/2010-51</t>
  </si>
  <si>
    <t>GALEÃO</t>
  </si>
  <si>
    <t>01420.003459/2006-81</t>
  </si>
  <si>
    <t>SÃO GABRIEL</t>
  </si>
  <si>
    <t>01420.003460/2006-13</t>
  </si>
  <si>
    <t>SANTANA SÃO PATRÍCIO</t>
  </si>
  <si>
    <t>01420.000374/2007-21</t>
  </si>
  <si>
    <t xml:space="preserve">54230.000431/2007-76 </t>
  </si>
  <si>
    <t>01420.003462/2006-02</t>
  </si>
  <si>
    <t>PEIXOTO DOS BOTINHAS</t>
  </si>
  <si>
    <t>01420.000107/2007-54</t>
  </si>
  <si>
    <t>54220.002359/2006-50</t>
  </si>
  <si>
    <t>CANTAGALO</t>
  </si>
  <si>
    <t>01420.000090/2007-35</t>
  </si>
  <si>
    <t>54170.006163/2007-58</t>
  </si>
  <si>
    <t>CHACRINHA</t>
  </si>
  <si>
    <t>01420.000089/2007-19</t>
  </si>
  <si>
    <t>54170.006160/2007-14</t>
  </si>
  <si>
    <t>SANTA TERESINHA</t>
  </si>
  <si>
    <t>01420.003418/2006-94</t>
  </si>
  <si>
    <t>54160.000303/2014-68</t>
  </si>
  <si>
    <t>CAMPOS BELOS</t>
  </si>
  <si>
    <t>TAQUARUSSU</t>
  </si>
  <si>
    <t>01420.001213/2006-74</t>
  </si>
  <si>
    <t>01420.001212/2006-20</t>
  </si>
  <si>
    <t>SAO JOSÉ</t>
  </si>
  <si>
    <t>01420.003225/2006-33</t>
  </si>
  <si>
    <t>54230.004083/2006-25</t>
  </si>
  <si>
    <t>SÃO FRANCISCO DO CONDE</t>
  </si>
  <si>
    <t>MONTE RECÔNCAVO</t>
  </si>
  <si>
    <t>01420.003419/2006-39</t>
  </si>
  <si>
    <t>54160.003320/2014-11</t>
  </si>
  <si>
    <t>SÃO FRANCISCO MALAQUIAS</t>
  </si>
  <si>
    <t>01420.003421/2006-16</t>
  </si>
  <si>
    <t>54230.01526/2006-26</t>
  </si>
  <si>
    <t>BANDEIRA BRANCA</t>
  </si>
  <si>
    <t>01420.002795/2006-14</t>
  </si>
  <si>
    <t>MIRIM</t>
  </si>
  <si>
    <t>01420.003448/2006-09</t>
  </si>
  <si>
    <t>CURITIBA</t>
  </si>
  <si>
    <t>01420.003447/2006-56</t>
  </si>
  <si>
    <t>01420.003446/2006-10</t>
  </si>
  <si>
    <t>UMARIZAL BEIRA</t>
  </si>
  <si>
    <t>01420.003445/2006-67</t>
  </si>
  <si>
    <t>MACAÍBA</t>
  </si>
  <si>
    <t>01420.002137/2006-14</t>
  </si>
  <si>
    <t xml:space="preserve">54330.002161/2004-67 </t>
  </si>
  <si>
    <t>ABARÉ</t>
  </si>
  <si>
    <t>FAZENDA CURRAL DA PEDRA, JULIÃO, TUIUIÚ, PEDRA DA ONÇA E PIRANHA</t>
  </si>
  <si>
    <t>01420.000195/2007-94</t>
  </si>
  <si>
    <t>54141.000091/2007-82</t>
  </si>
  <si>
    <t>FAZENDA SANTANA</t>
  </si>
  <si>
    <t>01420.000311/2007-75</t>
  </si>
  <si>
    <t>54141.001371/2007-16</t>
  </si>
  <si>
    <t>JATOBÁ II</t>
  </si>
  <si>
    <t>01420.000312/2007-10</t>
  </si>
  <si>
    <t>54141.001271/2007-81</t>
  </si>
  <si>
    <t>JEQUIÉ</t>
  </si>
  <si>
    <t>01420.000313/2007-64</t>
  </si>
  <si>
    <t>ITANHÉM</t>
  </si>
  <si>
    <t>MOTA</t>
  </si>
  <si>
    <t>01420.000314/2007-17</t>
  </si>
  <si>
    <t>54160.001672/2013-51</t>
  </si>
  <si>
    <t>FAZENDA BELA VISTA</t>
  </si>
  <si>
    <t>01420.000315/2007-53</t>
  </si>
  <si>
    <t>54141.001272/2007-26</t>
  </si>
  <si>
    <t>CARRASCO</t>
  </si>
  <si>
    <t>01420.000322/1999-94</t>
  </si>
  <si>
    <t xml:space="preserve">54360.000009/2012-01 </t>
  </si>
  <si>
    <t>CÁGADOS</t>
  </si>
  <si>
    <t>01420.000743/2006-03</t>
  </si>
  <si>
    <t>54160.002661/2014-70</t>
  </si>
  <si>
    <t>ANDARAÍ</t>
  </si>
  <si>
    <t>FAZENDA VELHA</t>
  </si>
  <si>
    <t>01420.002138/2006-69</t>
  </si>
  <si>
    <t>54160.001066/2010-93</t>
  </si>
  <si>
    <t>TABULEIRO DOS NEGROS</t>
  </si>
  <si>
    <t>01420.000138/1998-63</t>
  </si>
  <si>
    <t>ABOBRAL</t>
  </si>
  <si>
    <t>01420.000578/2004-10</t>
  </si>
  <si>
    <t xml:space="preserve">54190.001645/2007-83 </t>
  </si>
  <si>
    <t>01420.002139/2006-11</t>
  </si>
  <si>
    <t>POÇA</t>
  </si>
  <si>
    <t>01420.000583/2004-22</t>
  </si>
  <si>
    <t xml:space="preserve">54190.002771/2008-36 </t>
  </si>
  <si>
    <t>SÃO FRANCISCO DO MARACAXETA</t>
  </si>
  <si>
    <t>01420.002355/2006-59</t>
  </si>
  <si>
    <t>54113.000248/2005-45</t>
  </si>
  <si>
    <t>RESSAQUINHA</t>
  </si>
  <si>
    <t>SANTO ANTÔNIO DO MORRO GRANDE</t>
  </si>
  <si>
    <t>01420.000421/2007-37</t>
  </si>
  <si>
    <t>54170.006162/2007-11</t>
  </si>
  <si>
    <t>BUENOS AIRES</t>
  </si>
  <si>
    <t>01420.000422/2007-81</t>
  </si>
  <si>
    <t xml:space="preserve">54140.000624/2006-55 </t>
  </si>
  <si>
    <t>CAMPO LARGO DO PIAUÍ</t>
  </si>
  <si>
    <t>SÃO JOÃO VILA BOA ESPERANÇA</t>
  </si>
  <si>
    <t>01420.000423/2007-26</t>
  </si>
  <si>
    <t>54380.000262/2012-18</t>
  </si>
  <si>
    <t>RECANTO DOS EVANGÉLICOS</t>
  </si>
  <si>
    <t>01420.000424/2007-71</t>
  </si>
  <si>
    <t>SÃO JOSÉ DO PATAUATEUA</t>
  </si>
  <si>
    <t>01420.002354/2006-12</t>
  </si>
  <si>
    <t>01420.000483/2007-49</t>
  </si>
  <si>
    <t>42/2007</t>
  </si>
  <si>
    <t xml:space="preserve">54141.000397/2008-10 </t>
  </si>
  <si>
    <t>SERRA DA TORRE, SABÁ, ENGENHO, MOCÓ, MULUNGÚ, BARRO BRANCO, CARDOSO, SANTA MARIA, PITOMBEIRA, CALDERÃO, TAMBORIL, BALANÇAS, LAGOA CERCADA, AÇUDINHO, CACIMBA LIMPA DE CIMA, SACO GRANDE, SANTANA DO SABÁ</t>
  </si>
  <si>
    <t>01420.000480/2007-13</t>
  </si>
  <si>
    <t xml:space="preserve">54141.000403/2008-39 </t>
  </si>
  <si>
    <t>SÍTIO RIACHO DO MEIO</t>
  </si>
  <si>
    <t>01420.000481/2007-50</t>
  </si>
  <si>
    <t xml:space="preserve">54141.000404/2008-83 </t>
  </si>
  <si>
    <t>SÍTIO LAJEDO</t>
  </si>
  <si>
    <t>01420.000482/2007-02</t>
  </si>
  <si>
    <t xml:space="preserve">54141.000402/2008-94 </t>
  </si>
  <si>
    <t>BAGÉ</t>
  </si>
  <si>
    <t>PALMAS</t>
  </si>
  <si>
    <t>01420.000467/2007-56</t>
  </si>
  <si>
    <t>54220.000397/2005-97</t>
  </si>
  <si>
    <t>MANZO NGUNZO KAIANGO</t>
  </si>
  <si>
    <t>01420.000457/2007-11</t>
  </si>
  <si>
    <t>54170.006166/2007-91</t>
  </si>
  <si>
    <t>TAQUARA</t>
  </si>
  <si>
    <t>PAREDÃO</t>
  </si>
  <si>
    <t>01420.000468/2007-09</t>
  </si>
  <si>
    <t>54220.002280/2006-29</t>
  </si>
  <si>
    <t>CANGUÇU</t>
  </si>
  <si>
    <t>MANOEL DO RÊGO</t>
  </si>
  <si>
    <t>01420.000469/2007-45</t>
  </si>
  <si>
    <t>54220.000399/2005-86</t>
  </si>
  <si>
    <t>FERREIRA FIALHO</t>
  </si>
  <si>
    <t>01420.000466/2007-10</t>
  </si>
  <si>
    <t>54220.000011/2007-17</t>
  </si>
  <si>
    <t>BUTIÁ</t>
  </si>
  <si>
    <t>01420.000465/2007-67</t>
  </si>
  <si>
    <t>54220.002501/2004-05</t>
  </si>
  <si>
    <t>SITIO IMBÉ</t>
  </si>
  <si>
    <t>01420.000337/2005-51</t>
  </si>
  <si>
    <t xml:space="preserve">54140.000269/2006-14 </t>
  </si>
  <si>
    <t>SÍTIO AÇUDINHO</t>
  </si>
  <si>
    <t>01420.000545/2007-12</t>
  </si>
  <si>
    <t xml:space="preserve">54141.000401/2008-40 </t>
  </si>
  <si>
    <t>ALGODÕES</t>
  </si>
  <si>
    <t>01420.000546/2007-67</t>
  </si>
  <si>
    <t>PEDRO CUBAS</t>
  </si>
  <si>
    <t>01420.000581/2004-33</t>
  </si>
  <si>
    <t xml:space="preserve">54190.001696/2005-43 </t>
  </si>
  <si>
    <t>MATA CAVALO</t>
  </si>
  <si>
    <t>01420.000586/2007-17</t>
  </si>
  <si>
    <t xml:space="preserve">54240.001538/2004-70 </t>
  </si>
  <si>
    <t>PANELAS</t>
  </si>
  <si>
    <t>SÍTIO SAMBAQUIM</t>
  </si>
  <si>
    <t>01420.000587/2007-53</t>
  </si>
  <si>
    <t>RIACHÃO DO SAMBAQUIM</t>
  </si>
  <si>
    <t>01420.000588/2007-06</t>
  </si>
  <si>
    <t>ADELAIDE MARIA TRINDADE BATISTA</t>
  </si>
  <si>
    <t>01420.000584/2007-10</t>
  </si>
  <si>
    <t xml:space="preserve">54200.002387/2007-96 </t>
  </si>
  <si>
    <t>CASTORINA MARIA DA CONCEIÇÃO</t>
  </si>
  <si>
    <t>01420.000585/2007-64</t>
  </si>
  <si>
    <t xml:space="preserve">54200.002055/2007-10 </t>
  </si>
  <si>
    <t>IVAÍ</t>
  </si>
  <si>
    <t>RIO DO MEIO</t>
  </si>
  <si>
    <t>01420.000544/2007-78</t>
  </si>
  <si>
    <t xml:space="preserve">54200.003251/2009-65 </t>
  </si>
  <si>
    <t>01420.000543/2007-23</t>
  </si>
  <si>
    <t xml:space="preserve">54200.003250/2009-11 </t>
  </si>
  <si>
    <t>01420.000674/2007-19</t>
  </si>
  <si>
    <t xml:space="preserve">54230.000813/2007-08 </t>
  </si>
  <si>
    <t>ISAÍAS COELHO</t>
  </si>
  <si>
    <t>SABONETE</t>
  </si>
  <si>
    <t>01420.000676/2007-08</t>
  </si>
  <si>
    <t>54380.002903/2006-21</t>
  </si>
  <si>
    <t>01420.000735/2007-30</t>
  </si>
  <si>
    <t>51/2007</t>
  </si>
  <si>
    <t xml:space="preserve">54100.000426/2007-49 </t>
  </si>
  <si>
    <t>QUEIMADA DE JOÃO</t>
  </si>
  <si>
    <t>01420.000736/2007-84</t>
  </si>
  <si>
    <t xml:space="preserve">54230.000642/2007-17 </t>
  </si>
  <si>
    <t>FAZENDA MANGUINHA</t>
  </si>
  <si>
    <t>01420.000782/2007-83</t>
  </si>
  <si>
    <t>TORRES</t>
  </si>
  <si>
    <t>01420.000783/2007-28</t>
  </si>
  <si>
    <t xml:space="preserve">54130.000774/2008-40 </t>
  </si>
  <si>
    <t>CASTANHAL | INHANGAPI</t>
  </si>
  <si>
    <t>1502400 | 1503408</t>
  </si>
  <si>
    <t>CACOAL, ITABÓCA e QUATRO BOCAS</t>
  </si>
  <si>
    <t>01420.000784/2007-72</t>
  </si>
  <si>
    <t>CASTANHAL</t>
  </si>
  <si>
    <t>SÃO PEDRO-BACURI</t>
  </si>
  <si>
    <t>01420.000789/2007-03</t>
  </si>
  <si>
    <t>ITINGA</t>
  </si>
  <si>
    <t>GENIPAPO PINTOS</t>
  </si>
  <si>
    <t>01420.000788/2007-51</t>
  </si>
  <si>
    <t>54170.002476/2008-18</t>
  </si>
  <si>
    <t>ANTÔNIO CARLOS</t>
  </si>
  <si>
    <t>CACHOEIRINHA</t>
  </si>
  <si>
    <t>01420.000787/2007-14</t>
  </si>
  <si>
    <t>54170.002458/2008-36</t>
  </si>
  <si>
    <t>PONTE NOVA</t>
  </si>
  <si>
    <t>BAIRRO DE FÁTIMA</t>
  </si>
  <si>
    <t>01420.000806/2007-02</t>
  </si>
  <si>
    <t>54170.002473/2008-84</t>
  </si>
  <si>
    <t>01420.000821/2007-42</t>
  </si>
  <si>
    <t>SESMARIA BIGORNA/ESTIVA</t>
  </si>
  <si>
    <t>01420.000832/2007-22</t>
  </si>
  <si>
    <t xml:space="preserve">54240.000919/2007-84 </t>
  </si>
  <si>
    <t>ORIXIMINÁ</t>
  </si>
  <si>
    <t xml:space="preserve">CACHOEIRA PORTEIRA </t>
  </si>
  <si>
    <t>01420.000833/2007-77</t>
  </si>
  <si>
    <t>54501.001830/2014-46</t>
  </si>
  <si>
    <t>MAGÉ</t>
  </si>
  <si>
    <t>MARIA CONGA</t>
  </si>
  <si>
    <t>01420.000880/2007-11</t>
  </si>
  <si>
    <t>RIO ESPERA</t>
  </si>
  <si>
    <t>MOREIRAS</t>
  </si>
  <si>
    <t>01420.000881/2007-65</t>
  </si>
  <si>
    <t>54170.002474/2008-29</t>
  </si>
  <si>
    <t>OUTEIRO</t>
  </si>
  <si>
    <t>01420.000882/2007-18</t>
  </si>
  <si>
    <t xml:space="preserve">54230.001442/2007-73 </t>
  </si>
  <si>
    <t>CRISTÁLIA</t>
  </si>
  <si>
    <t>PAIOL</t>
  </si>
  <si>
    <t>01420.000185/2008-30</t>
  </si>
  <si>
    <t>54170.00247520/08-73</t>
  </si>
  <si>
    <t>SÍTIO GROTÃO</t>
  </si>
  <si>
    <t>01420.000884/2007-07</t>
  </si>
  <si>
    <t xml:space="preserve">54141.000398/2008-64 </t>
  </si>
  <si>
    <t>SÍTIO CARVALHO (Composta pelas comunidades: SÍTIOS VASSOURAS, POÇO DO CAPIM, CACIMBA LIMPA, BARREIROS, PAPAGAIO, BIGODE, LAGOA DA ONÇA, RIACHO NOVO, AREIA, UMBUZEIRO, FAZ. NOVA, JUÁ I E II, BARRIGUDA, SAMAMBAIA, POÇO DO BOI, BARRO BRANCO, TROCADO E BANDEIRA)</t>
  </si>
  <si>
    <t>01420.000885/2007-43</t>
  </si>
  <si>
    <t xml:space="preserve">54141.001702/2010-13 </t>
  </si>
  <si>
    <t>SÍTIO CACHOEIRA DA ONÇA</t>
  </si>
  <si>
    <t>01420.000886/2007-98</t>
  </si>
  <si>
    <t xml:space="preserve">54141.000399/2008-17 </t>
  </si>
  <si>
    <t>FEIRA DE SANTANA</t>
  </si>
  <si>
    <t>LAGOA GRANDE</t>
  </si>
  <si>
    <t>01420.001059/2007-11</t>
  </si>
  <si>
    <t>54160.004536/2014-02</t>
  </si>
  <si>
    <t>RIO DOS PEIXES</t>
  </si>
  <si>
    <t>01420.000918/2007-55</t>
  </si>
  <si>
    <t xml:space="preserve">54230.000635/2007-15 </t>
  </si>
  <si>
    <t>SÃO JOSÉ DE RIBAMAR</t>
  </si>
  <si>
    <t>JUSSATUBA</t>
  </si>
  <si>
    <t>01420.000920/2007-24</t>
  </si>
  <si>
    <t xml:space="preserve">54230.000437/2007-43 </t>
  </si>
  <si>
    <t>PRIMEIRA CRUZ</t>
  </si>
  <si>
    <t>SANTO ANTÔNIO DOS PRETOS</t>
  </si>
  <si>
    <t>01420.001152/2007-26</t>
  </si>
  <si>
    <t>CENTRO DOS VIOLAS</t>
  </si>
  <si>
    <t>01420.000923/2007-68</t>
  </si>
  <si>
    <t xml:space="preserve">54230.006011/2005-33 </t>
  </si>
  <si>
    <t>ALTO DA MARAVILHA</t>
  </si>
  <si>
    <t>01420.001093/2007-96</t>
  </si>
  <si>
    <t>54160.001827/2013-50</t>
  </si>
  <si>
    <t>QUATIS</t>
  </si>
  <si>
    <t>01420.000102/1999-14</t>
  </si>
  <si>
    <t>13/2008</t>
  </si>
  <si>
    <t xml:space="preserve">54180.001113/2004-12 </t>
  </si>
  <si>
    <t>01420.001331/2007-63</t>
  </si>
  <si>
    <t xml:space="preserve">54230.006073/2006-24 </t>
  </si>
  <si>
    <t>PERI MIRIM</t>
  </si>
  <si>
    <t>TIJUCA</t>
  </si>
  <si>
    <t>01420.001330/2007-19</t>
  </si>
  <si>
    <t>POVOADO JAVI</t>
  </si>
  <si>
    <t>01420.001354/2007-78</t>
  </si>
  <si>
    <t>OLINDA NOVA DO MARANHÃO</t>
  </si>
  <si>
    <t>CALDO QUENTE</t>
  </si>
  <si>
    <t>01420.001234/2007-71</t>
  </si>
  <si>
    <t>CARNAUBEIRA DA PENHA</t>
  </si>
  <si>
    <t>TIRIRICA</t>
  </si>
  <si>
    <t>01420.001390/2007-31</t>
  </si>
  <si>
    <t>54141.001861/2010-18</t>
  </si>
  <si>
    <t>PRESIDENTE TANCREDO NEVES</t>
  </si>
  <si>
    <t>01420.001416/2007-41</t>
  </si>
  <si>
    <t>54160.002590/2014-13</t>
  </si>
  <si>
    <t>CAMAMU</t>
  </si>
  <si>
    <t>JETIMANA</t>
  </si>
  <si>
    <t>01420.001413/2007-16</t>
  </si>
  <si>
    <t>54160.000301/2012-71</t>
  </si>
  <si>
    <t>BARROSO</t>
  </si>
  <si>
    <t>01420.001412/2007-63</t>
  </si>
  <si>
    <t>54160.003872/2010-04</t>
  </si>
  <si>
    <t>GARCIA</t>
  </si>
  <si>
    <t>01420.001407/2007-51</t>
  </si>
  <si>
    <t>PORTO DO CAMPO</t>
  </si>
  <si>
    <t>01420.001406/2007-14</t>
  </si>
  <si>
    <t>54160.003304/2011-86</t>
  </si>
  <si>
    <t>RONCO</t>
  </si>
  <si>
    <t>01420.001410/2007-74</t>
  </si>
  <si>
    <t>54160.000297/2011-61</t>
  </si>
  <si>
    <t>TAPUIA</t>
  </si>
  <si>
    <t>01420.001411/2007-19</t>
  </si>
  <si>
    <t>54160.000678/2012-21</t>
  </si>
  <si>
    <t>PEDRA RASA</t>
  </si>
  <si>
    <t>01420.001405/2007-61</t>
  </si>
  <si>
    <t>54160.000677/2012-86</t>
  </si>
  <si>
    <t>PRATIGI</t>
  </si>
  <si>
    <t>01420.001404/2007-17</t>
  </si>
  <si>
    <t>ACARAÍ</t>
  </si>
  <si>
    <t>01420.001402/2007-28</t>
  </si>
  <si>
    <t>TAPEROÁ</t>
  </si>
  <si>
    <t>MIGUEL CHICO</t>
  </si>
  <si>
    <t>01420.001393/2007-75</t>
  </si>
  <si>
    <t>NOVO HORIZONTE I</t>
  </si>
  <si>
    <t>01420.001415/2007-05</t>
  </si>
  <si>
    <t>LANMEGO</t>
  </si>
  <si>
    <t>01420.001394/2007-10</t>
  </si>
  <si>
    <t>PAU DA LETRA</t>
  </si>
  <si>
    <t>01420.001396/2007-17</t>
  </si>
  <si>
    <t>01420.001623/2007-04</t>
  </si>
  <si>
    <t>SÃO JOÃO D ALIANÇA</t>
  </si>
  <si>
    <t>FORTE</t>
  </si>
  <si>
    <t>01420.000288/2008-08</t>
  </si>
  <si>
    <t xml:space="preserve">54700.000691/2008-49 </t>
  </si>
  <si>
    <t>ICATU</t>
  </si>
  <si>
    <t>01420.000276/2008-75</t>
  </si>
  <si>
    <t xml:space="preserve">54230.001903/2007-16 </t>
  </si>
  <si>
    <t>MUQUÉM DE SÃO FRANCISCO</t>
  </si>
  <si>
    <t>FAZENDA GRANDE</t>
  </si>
  <si>
    <t>01420.000277/2008-10</t>
  </si>
  <si>
    <t>54160.003482/2008-10</t>
  </si>
  <si>
    <t>01420.000279/2008-17</t>
  </si>
  <si>
    <t xml:space="preserve">54230.005031/2007-57 </t>
  </si>
  <si>
    <t>POVOADO DE SANTA LUZIA</t>
  </si>
  <si>
    <t>01420.000280/2008-33</t>
  </si>
  <si>
    <t>01420.000282/2008-22</t>
  </si>
  <si>
    <t>26/2008</t>
  </si>
  <si>
    <t>GRACIOSA</t>
  </si>
  <si>
    <t>01420.000283/2008-77</t>
  </si>
  <si>
    <t>54160.003934/2014-01</t>
  </si>
  <si>
    <t>CURAÇÁ</t>
  </si>
  <si>
    <t>NOVA JATOBÁ</t>
  </si>
  <si>
    <t>01420.000285/2008-66</t>
  </si>
  <si>
    <t>54141.000435/2010-59</t>
  </si>
  <si>
    <t>TIA EVA MARIA DE JESUS/ TIA EVA (VILA SÃO BENEDITO)</t>
  </si>
  <si>
    <t>01420.000289/2008-44</t>
  </si>
  <si>
    <t xml:space="preserve">54290.003453/2007-83 </t>
  </si>
  <si>
    <t>POVOADO PEDREIRAS</t>
  </si>
  <si>
    <t>01420.000278/2008-64</t>
  </si>
  <si>
    <t>01420.000281/2008-88</t>
  </si>
  <si>
    <t xml:space="preserve">54230.004674/2007-83 </t>
  </si>
  <si>
    <t>OLHO D ÁGUA DAS FLORES</t>
  </si>
  <si>
    <t>GAMELEIRO</t>
  </si>
  <si>
    <t>01420.000529/2008-19</t>
  </si>
  <si>
    <t>PIMENTEIRA</t>
  </si>
  <si>
    <t>01420.001408/2007-03</t>
  </si>
  <si>
    <t>BARREIRINHO</t>
  </si>
  <si>
    <t>01420.000630/2008-61</t>
  </si>
  <si>
    <t>BURAQUINHOS</t>
  </si>
  <si>
    <t>01420.000631/2008-14</t>
  </si>
  <si>
    <t>54170.000108/2008-35</t>
  </si>
  <si>
    <t>DONA INÊS</t>
  </si>
  <si>
    <t>CRUZ DA MENINA</t>
  </si>
  <si>
    <t>01420.000632/2008-51</t>
  </si>
  <si>
    <t xml:space="preserve">54320.001416/2011-12 </t>
  </si>
  <si>
    <t>SANTA MARIA DA BOA VISTA</t>
  </si>
  <si>
    <t>SERROTE</t>
  </si>
  <si>
    <t>01420.000528/2008-66</t>
  </si>
  <si>
    <t>54141.001216/2008-72</t>
  </si>
  <si>
    <t>POVOADO DE SANTARÉM</t>
  </si>
  <si>
    <t>01420.000710/2008-17</t>
  </si>
  <si>
    <t xml:space="preserve">54230.004249/2009-56 </t>
  </si>
  <si>
    <t>01420.000711/2008-61</t>
  </si>
  <si>
    <t>01420.000712/2008-14</t>
  </si>
  <si>
    <t xml:space="preserve">54230.001448/2008-21 </t>
  </si>
  <si>
    <t>PROMISSÃO VELHA</t>
  </si>
  <si>
    <t>01420.000713/2008-51</t>
  </si>
  <si>
    <t xml:space="preserve">54230.001093/2014-19 </t>
  </si>
  <si>
    <t>SANTO ANTÔNIO DO COSTA</t>
  </si>
  <si>
    <t>01420.000714/2008-03</t>
  </si>
  <si>
    <t>BOA VISTA DOS FREITAS</t>
  </si>
  <si>
    <t>01420.000715/2008-40</t>
  </si>
  <si>
    <t xml:space="preserve">54230.004253/2009-14 </t>
  </si>
  <si>
    <t>01420.000763/2008-38</t>
  </si>
  <si>
    <t xml:space="preserve">54230.001189/2009-10 </t>
  </si>
  <si>
    <t>BACURI</t>
  </si>
  <si>
    <t>BITIUA</t>
  </si>
  <si>
    <t>01420.000762/2008-93</t>
  </si>
  <si>
    <t xml:space="preserve">54230.000550/2008-18 </t>
  </si>
  <si>
    <t>POTOZINHO</t>
  </si>
  <si>
    <t>01420.000761/2008-49</t>
  </si>
  <si>
    <t xml:space="preserve">54230.001191/2009-99 </t>
  </si>
  <si>
    <t>NOVA PALMA</t>
  </si>
  <si>
    <t>RINCÃO DO SANTO INÁCIO</t>
  </si>
  <si>
    <t>01420.000983/2008-61</t>
  </si>
  <si>
    <t>36/2008</t>
  </si>
  <si>
    <t>COHEB</t>
  </si>
  <si>
    <t>01420.000814/2008-21</t>
  </si>
  <si>
    <t>CÓRREGO CARNEIRO</t>
  </si>
  <si>
    <t>01420.001095/2007-85</t>
  </si>
  <si>
    <t>54170.002519/2008-65</t>
  </si>
  <si>
    <t>PEDREIRAS</t>
  </si>
  <si>
    <t>LAGO DA ONÇA</t>
  </si>
  <si>
    <t>01420.000988/2008-94</t>
  </si>
  <si>
    <t>01420.001039/2008-21</t>
  </si>
  <si>
    <t>54160.001252/2013-75</t>
  </si>
  <si>
    <t>SERRA DO SALITRE |PATROCÍNIO |PATOS DE MINAS</t>
  </si>
  <si>
    <t xml:space="preserve">FAMÍLIA TEODORO DE OLIVEIRA E VENTURA </t>
  </si>
  <si>
    <t>01420.001041/2008-09</t>
  </si>
  <si>
    <t>54170.002518/2008-11</t>
  </si>
  <si>
    <t>BETÂNIA</t>
  </si>
  <si>
    <t>SÍTIO TEIXEIRA</t>
  </si>
  <si>
    <t>01420.001054/2008-70</t>
  </si>
  <si>
    <t>SÍTIO BAIXAS</t>
  </si>
  <si>
    <t>01420.001055/2008-14</t>
  </si>
  <si>
    <t>54141.001003/2013-16</t>
  </si>
  <si>
    <t>SÍTIO SÃO CAETANO</t>
  </si>
  <si>
    <t>01420.001056/2008-69</t>
  </si>
  <si>
    <t>SÍTIO DE BRÊDOS</t>
  </si>
  <si>
    <t>01420.001057/2008-11</t>
  </si>
  <si>
    <t>INHANHUM</t>
  </si>
  <si>
    <t>01420.001144/2008-61</t>
  </si>
  <si>
    <t>60/2008</t>
  </si>
  <si>
    <t>54141.001217/2008-17</t>
  </si>
  <si>
    <t>01420.001527/2008-39</t>
  </si>
  <si>
    <t>54141.001215/2008-28</t>
  </si>
  <si>
    <t>VICÊNCIA</t>
  </si>
  <si>
    <t>TRIGUEIROS</t>
  </si>
  <si>
    <t>01420.001351/2008-15</t>
  </si>
  <si>
    <t xml:space="preserve">54140.003331/2010-14 </t>
  </si>
  <si>
    <t>SERRANÓPOLIS DE MINAS</t>
  </si>
  <si>
    <t>BRUTIÁ</t>
  </si>
  <si>
    <t>01420.001245/2008-31</t>
  </si>
  <si>
    <t>54170.000072/2009-71</t>
  </si>
  <si>
    <t>CAMPOS</t>
  </si>
  <si>
    <t>01420.001246/2008-86</t>
  </si>
  <si>
    <t>54170.000073/2009-15</t>
  </si>
  <si>
    <t>PEGA</t>
  </si>
  <si>
    <t>01420.001526/2008-94</t>
  </si>
  <si>
    <t>54170.000076/2009-59</t>
  </si>
  <si>
    <t>CAPOEIRINHA</t>
  </si>
  <si>
    <t>01420.001215/2008-25</t>
  </si>
  <si>
    <t>54170.000074/2009-60</t>
  </si>
  <si>
    <t>PIRANGA</t>
  </si>
  <si>
    <t>SANTO ANTÔNIO DE PINHEIROS ALTOS</t>
  </si>
  <si>
    <t>01420.001525/2008-40</t>
  </si>
  <si>
    <t>54170.000078/2009-48</t>
  </si>
  <si>
    <t>POMPÉU</t>
  </si>
  <si>
    <t>SACO BARREIRO</t>
  </si>
  <si>
    <t>01420.001593/2007-28</t>
  </si>
  <si>
    <t>54170.000077/2009-01</t>
  </si>
  <si>
    <t>PALMEIRÂNDIA</t>
  </si>
  <si>
    <t>CRUZEIRO</t>
  </si>
  <si>
    <t>01420.001493/2008-82</t>
  </si>
  <si>
    <t xml:space="preserve">54230.000631/2008-18 </t>
  </si>
  <si>
    <t>01420.001214/2008-81</t>
  </si>
  <si>
    <t>01420.001244/2008-97</t>
  </si>
  <si>
    <t>54160.000647/2012-70</t>
  </si>
  <si>
    <t>ARAÇUAÍ</t>
  </si>
  <si>
    <t>BAÚ</t>
  </si>
  <si>
    <t>01420.001107/2007-71</t>
  </si>
  <si>
    <t>54170.000070/2009-81</t>
  </si>
  <si>
    <t>ARRAIAL DOS CRIOULOS</t>
  </si>
  <si>
    <t>01420.001086/2007-94</t>
  </si>
  <si>
    <t>54170.000069/2009-57</t>
  </si>
  <si>
    <t>FORMIGUEIRO</t>
  </si>
  <si>
    <t>PASSOS DOS MAIAS</t>
  </si>
  <si>
    <t>01420.000469/2008-26</t>
  </si>
  <si>
    <t xml:space="preserve"> FRADE,  RAPOSA, CAÇANDOQUINHA e SACO DAS BANANAS</t>
  </si>
  <si>
    <t>01420.001964/2008-52</t>
  </si>
  <si>
    <t>BARRO ALTO | SANTA RITA DO NOVO DESTINO</t>
  </si>
  <si>
    <t>5203203 | 5219456</t>
  </si>
  <si>
    <t>TOMÁS CARDOSO</t>
  </si>
  <si>
    <t>01420.001175/2007-31</t>
  </si>
  <si>
    <t xml:space="preserve">54150.002539/2007-93 </t>
  </si>
  <si>
    <t>ALTO JEQUITIBÁ - Composta pelas Comunidades: JEQUITIBÁ, BUGRE E QUILOMBO</t>
  </si>
  <si>
    <t>01420.001744/2008-29</t>
  </si>
  <si>
    <t>54170.000068/2009-11</t>
  </si>
  <si>
    <t>BRASILINA</t>
  </si>
  <si>
    <t>01420.001743/2008-84</t>
  </si>
  <si>
    <t xml:space="preserve">54230.002813/2007-34 </t>
  </si>
  <si>
    <t>TAVARES</t>
  </si>
  <si>
    <t>DOMINGOS FERREIRA</t>
  </si>
  <si>
    <t>01420.001087/2007-39</t>
  </si>
  <si>
    <t xml:space="preserve">54320.001414/2011-23 </t>
  </si>
  <si>
    <t>BOA VISTA DO PIXAIM</t>
  </si>
  <si>
    <t>01420.001652/2008-49</t>
  </si>
  <si>
    <t>54160.000062/2009-54</t>
  </si>
  <si>
    <t>ANTÔNIO BORGES</t>
  </si>
  <si>
    <t>01420.001174/2007-96</t>
  </si>
  <si>
    <t>94/2008</t>
  </si>
  <si>
    <t xml:space="preserve">54150.002538/2007-49 </t>
  </si>
  <si>
    <t>BURACO DO PAIOL</t>
  </si>
  <si>
    <t>01420.001889/2008-20</t>
  </si>
  <si>
    <t>54170.000071/2009-26</t>
  </si>
  <si>
    <t>PALMEIRAS</t>
  </si>
  <si>
    <t>CORCOVADO</t>
  </si>
  <si>
    <t>01420.001888/2008-85</t>
  </si>
  <si>
    <t>LIVRAMENTO</t>
  </si>
  <si>
    <t xml:space="preserve"> AREIA DE VERÃO,  VILA TEIMOSA e SUSSUARANA</t>
  </si>
  <si>
    <t>01420.001965/2008-05</t>
  </si>
  <si>
    <t>TRIUNFO</t>
  </si>
  <si>
    <t>01420.001741/2008-95</t>
  </si>
  <si>
    <t>SÃO SEPÉ</t>
  </si>
  <si>
    <t>IPÊ</t>
  </si>
  <si>
    <t>01420.002099/2008-61</t>
  </si>
  <si>
    <t>PASSOS DOS BRUM</t>
  </si>
  <si>
    <t>01420.002101/2008-01</t>
  </si>
  <si>
    <t>WENCESLAU GUIMARÃES</t>
  </si>
  <si>
    <t>NOVA ESPERANÇA</t>
  </si>
  <si>
    <t>01420.002148/2008-66</t>
  </si>
  <si>
    <t>01420.002100/2008-58</t>
  </si>
  <si>
    <t>ALTO BEBEDOURO</t>
  </si>
  <si>
    <t>01420.002380/2008-02</t>
  </si>
  <si>
    <t>CROATÁ | IPUEIRAS</t>
  </si>
  <si>
    <t>2304236 | 2305902</t>
  </si>
  <si>
    <t>TRÊS IRMÃOS</t>
  </si>
  <si>
    <t>01420.002381/2008-49</t>
  </si>
  <si>
    <t xml:space="preserve">54130.000412/2008-59 </t>
  </si>
  <si>
    <t>BARRA DA ESTIVA</t>
  </si>
  <si>
    <t>MOITINHA</t>
  </si>
  <si>
    <t>01420.002383/2008-38</t>
  </si>
  <si>
    <t>54160.002584/2014-58</t>
  </si>
  <si>
    <t>CAMULENGO</t>
  </si>
  <si>
    <t>01420.002384/2008-82</t>
  </si>
  <si>
    <t>54160.001889/2014-42</t>
  </si>
  <si>
    <t>01420.000186/2008-84</t>
  </si>
  <si>
    <t xml:space="preserve">54230.002869/2007-99 </t>
  </si>
  <si>
    <t>ROCINHA-ITAGUASSU</t>
  </si>
  <si>
    <t>01420.002277/2008-54</t>
  </si>
  <si>
    <t>54160.001509/2014-70</t>
  </si>
  <si>
    <t>ÁGUAS CLARAS</t>
  </si>
  <si>
    <t>01420.001742/2008-30</t>
  </si>
  <si>
    <t>ENTRE RIOS</t>
  </si>
  <si>
    <t>GAMBA</t>
  </si>
  <si>
    <t>01420.002258/2008-28</t>
  </si>
  <si>
    <t>CIGANA GRANDE</t>
  </si>
  <si>
    <t>01420.002670/2008-48</t>
  </si>
  <si>
    <t>CAVIANÃ</t>
  </si>
  <si>
    <t>01420.002671/2008-92</t>
  </si>
  <si>
    <t>BOM JARDIM DA BEIRA</t>
  </si>
  <si>
    <t>01420.002672/2008-37</t>
  </si>
  <si>
    <t>PUÇÃO</t>
  </si>
  <si>
    <t>01420.002673/2008-81</t>
  </si>
  <si>
    <t>GROTÃO</t>
  </si>
  <si>
    <t>01420.003053/2008-60</t>
  </si>
  <si>
    <t xml:space="preserve">54400.003291/2007-99 </t>
  </si>
  <si>
    <t>01420.002969/2008-01</t>
  </si>
  <si>
    <t>54160.002524/2013-54</t>
  </si>
  <si>
    <t>BURAGIR</t>
  </si>
  <si>
    <t>01420.002970/2008-27</t>
  </si>
  <si>
    <t xml:space="preserve">54230.001441/2007-29 </t>
  </si>
  <si>
    <t>RIACHO DOS MACHADOS</t>
  </si>
  <si>
    <t>PEIXE BRAVO</t>
  </si>
  <si>
    <t>01420.002394/2008-18</t>
  </si>
  <si>
    <t>54170.000670/2009-40</t>
  </si>
  <si>
    <t>FAZENDA PORTEIRAS</t>
  </si>
  <si>
    <t>01420.002922/2008-39</t>
  </si>
  <si>
    <t>54160.000824/2009-12</t>
  </si>
  <si>
    <t>PEDRINHAS</t>
  </si>
  <si>
    <t>01420.002971/2008-71</t>
  </si>
  <si>
    <t xml:space="preserve">SANTANA </t>
  </si>
  <si>
    <t>01420.002972/2008-16</t>
  </si>
  <si>
    <t>MORADA NOVA DEUSDETH</t>
  </si>
  <si>
    <t>01420.002973/2008-61</t>
  </si>
  <si>
    <t>FAZENDA VELHA/MONTE CRISTO</t>
  </si>
  <si>
    <t>01420.002974/2008-13</t>
  </si>
  <si>
    <t xml:space="preserve">54230.000297/2010-17 </t>
  </si>
  <si>
    <t>POTÓ VELHO</t>
  </si>
  <si>
    <t>01420.002975/2008-50</t>
  </si>
  <si>
    <t>MATA BURRO/SANTO ANTÔNIO DOS VIEIRAS</t>
  </si>
  <si>
    <t>01420.002977/2008-49</t>
  </si>
  <si>
    <t xml:space="preserve">54230.004257/2009-01 </t>
  </si>
  <si>
    <t>PARATY</t>
  </si>
  <si>
    <t>CABRAL</t>
  </si>
  <si>
    <t>01420.001169/2007-83</t>
  </si>
  <si>
    <t xml:space="preserve">54180.000973/2006-09 </t>
  </si>
  <si>
    <t>01420.002675/2008-71</t>
  </si>
  <si>
    <t>111/2008</t>
  </si>
  <si>
    <t>BOA HORA DO PULUCA</t>
  </si>
  <si>
    <t>01420.002676/2008-15</t>
  </si>
  <si>
    <t>BOA HORA I</t>
  </si>
  <si>
    <t>01420.002677/2008-60</t>
  </si>
  <si>
    <t>BOA HORA</t>
  </si>
  <si>
    <t>01420.002678/2008-12</t>
  </si>
  <si>
    <t>SAPUCAIAL</t>
  </si>
  <si>
    <t>01420.002679/2008-59</t>
  </si>
  <si>
    <t>FILOMENA</t>
  </si>
  <si>
    <t>01420.002680/2008-83</t>
  </si>
  <si>
    <t>BOM DESPACHO</t>
  </si>
  <si>
    <t>CARRAPATOS DA TABATINGA</t>
  </si>
  <si>
    <t>01420.002256/2008-39</t>
  </si>
  <si>
    <t>54170.000075/2009-12</t>
  </si>
  <si>
    <t>ÉRICO CARDOSO</t>
  </si>
  <si>
    <t>PARAMIRIM DAS CREOLAS</t>
  </si>
  <si>
    <t>01420.001489/2008-14</t>
  </si>
  <si>
    <t>VISCONDE DO RIO BRANCO</t>
  </si>
  <si>
    <t>01420.002379/2008-70</t>
  </si>
  <si>
    <t>54170.000067/2009-68</t>
  </si>
  <si>
    <t>FINCAPÉ I</t>
  </si>
  <si>
    <t>01420.002674/2008-26</t>
  </si>
  <si>
    <t>ARMADA</t>
  </si>
  <si>
    <t>01420.002790/2008-45</t>
  </si>
  <si>
    <t>54220.002694/2010-34</t>
  </si>
  <si>
    <t>AGUDOS</t>
  </si>
  <si>
    <t>ESPÍRITO SANTO DA FORTALEZA DE PORCINOS</t>
  </si>
  <si>
    <t>01420.003624/2008-66</t>
  </si>
  <si>
    <t xml:space="preserve">54190.003805/2008-18 </t>
  </si>
  <si>
    <t>VÁRZEA GRANDE E QUIXABEIRA</t>
  </si>
  <si>
    <t>01420.000627/2008-48</t>
  </si>
  <si>
    <t>PALMAS DE MONTE ALTO</t>
  </si>
  <si>
    <t>VARGEM ALTA</t>
  </si>
  <si>
    <t>01420.003121/2008-91</t>
  </si>
  <si>
    <t>54160.001068/2010-82</t>
  </si>
  <si>
    <t>SALTO DE PIRAPORA  E VOTORANTIM</t>
  </si>
  <si>
    <t>JOSÉ JOAQUIM DE CAMARGO</t>
  </si>
  <si>
    <t>01420.003779/2008-01</t>
  </si>
  <si>
    <t xml:space="preserve">54190.002985/2006-41 </t>
  </si>
  <si>
    <t>COLINAS DO SUL</t>
  </si>
  <si>
    <t>JOSÉ DE COLETO</t>
  </si>
  <si>
    <t>01420.000010/2009-11</t>
  </si>
  <si>
    <t>43/2009</t>
  </si>
  <si>
    <t>ALMENARA</t>
  </si>
  <si>
    <t>MAROBÁ DOS TEIXEIRAS</t>
  </si>
  <si>
    <t>01420.000056/2009-22</t>
  </si>
  <si>
    <t>54170.000671/2009-94</t>
  </si>
  <si>
    <t>ARARIPE | SALITRE</t>
  </si>
  <si>
    <t>2301307 | 2311959</t>
  </si>
  <si>
    <t>SÍTIO ARRUDA</t>
  </si>
  <si>
    <t>01420.000044/2009-06</t>
  </si>
  <si>
    <t xml:space="preserve">54130.000798/2009-80 </t>
  </si>
  <si>
    <t>ABAÍRA</t>
  </si>
  <si>
    <t>ALTO DA BOA VISTA</t>
  </si>
  <si>
    <t>01420.000299/2009-61</t>
  </si>
  <si>
    <t>54160.002936/2009-16</t>
  </si>
  <si>
    <t>ASSENTO</t>
  </si>
  <si>
    <t>01420.000298/2009-16</t>
  </si>
  <si>
    <t>54160.002972/2009-71</t>
  </si>
  <si>
    <t>OITEIRO DOS NOGUEIRAS</t>
  </si>
  <si>
    <t>01420.000064/2009-79</t>
  </si>
  <si>
    <t xml:space="preserve">54230.000433/2007-20 </t>
  </si>
  <si>
    <t>BARRO PRETO SERRA DO CAMBAM BI</t>
  </si>
  <si>
    <t>01420.000049/2009-21</t>
  </si>
  <si>
    <t>BALNEÁRIO CAMBORIÚ</t>
  </si>
  <si>
    <t>MORRO DO BOI</t>
  </si>
  <si>
    <t>01420.003621/2008-22</t>
  </si>
  <si>
    <t xml:space="preserve">54210.001030/2008-52 </t>
  </si>
  <si>
    <t>MONTE DO CARMO</t>
  </si>
  <si>
    <t>MATA GRANDE</t>
  </si>
  <si>
    <t>01420.003618/2008-17</t>
  </si>
  <si>
    <t xml:space="preserve">54400.002287/2009-74 </t>
  </si>
  <si>
    <t>SANTO AMARO DA IMPERATRIZ</t>
  </si>
  <si>
    <t>TABULEIRO</t>
  </si>
  <si>
    <t>01420.000009/2009-89</t>
  </si>
  <si>
    <t xml:space="preserve">54210.001021/2010-86 </t>
  </si>
  <si>
    <t>GAMELEIRA DE BAIXO</t>
  </si>
  <si>
    <t>01420.000300/2009-57</t>
  </si>
  <si>
    <t xml:space="preserve">54330.000226/2012-40 </t>
  </si>
  <si>
    <t>SÃO BRAZ</t>
  </si>
  <si>
    <t>01420.000061/2009-35</t>
  </si>
  <si>
    <t>54160.001918/2009-17</t>
  </si>
  <si>
    <t>TREZE DE MAIO</t>
  </si>
  <si>
    <t>FAMÍLIA THOMAZ</t>
  </si>
  <si>
    <t>01420.003429/2008-36</t>
  </si>
  <si>
    <t xml:space="preserve">54210.001323/2007-59 </t>
  </si>
  <si>
    <t>SANTO ANTÔNIO DO GUINÉ</t>
  </si>
  <si>
    <t>01420.000462/2009-95</t>
  </si>
  <si>
    <t>54170.002152/2009-61</t>
  </si>
  <si>
    <t>VALENÇA DO PIAUÍ</t>
  </si>
  <si>
    <t>TRANQUEIRA</t>
  </si>
  <si>
    <t>01420.000447/2009-47</t>
  </si>
  <si>
    <t>54380.003236/2008-65</t>
  </si>
  <si>
    <t>TRINDADE</t>
  </si>
  <si>
    <t>VÓ RITA</t>
  </si>
  <si>
    <t>01420.000446/2009-01</t>
  </si>
  <si>
    <t xml:space="preserve">54150.001533/2006-18 </t>
  </si>
  <si>
    <t>CAPÃO</t>
  </si>
  <si>
    <t>01420.000452/2009-50</t>
  </si>
  <si>
    <t>CENTRO DOS CRUZ/BELA VISTA</t>
  </si>
  <si>
    <t>01420.000453/2009-02</t>
  </si>
  <si>
    <t xml:space="preserve">54230.004256/2009-58 </t>
  </si>
  <si>
    <t>IBIASSUCÊ</t>
  </si>
  <si>
    <t>SANTO INÁCIO</t>
  </si>
  <si>
    <t>01420.001450/2007-16</t>
  </si>
  <si>
    <t>FAZENDA CONCEIÇÃO</t>
  </si>
  <si>
    <t>01420.002393/2008-73</t>
  </si>
  <si>
    <t>SANTA ROSA</t>
  </si>
  <si>
    <t>01420.003341/2008-14</t>
  </si>
  <si>
    <t xml:space="preserve">54230.004245/2009-78 </t>
  </si>
  <si>
    <t>TRÊS FORQUILHAS</t>
  </si>
  <si>
    <t>FAMÍLIAS DE TRÊS FORQUILHAS</t>
  </si>
  <si>
    <t>01420.000583/2009-37</t>
  </si>
  <si>
    <t>GAIOSO</t>
  </si>
  <si>
    <t>01420.003120/2008-46</t>
  </si>
  <si>
    <t>VILA VELHA DO JEQUIRIÇÁ</t>
  </si>
  <si>
    <t>01420.000596/2009-14</t>
  </si>
  <si>
    <t>ARUEIRA</t>
  </si>
  <si>
    <t>01420.000597/2009-51</t>
  </si>
  <si>
    <t>BURACO AZUL</t>
  </si>
  <si>
    <t>01420.000599/2009-40</t>
  </si>
  <si>
    <t>JAQUEIRA</t>
  </si>
  <si>
    <t>01420.000598/2009-03</t>
  </si>
  <si>
    <t>SAPÉ GRANDE</t>
  </si>
  <si>
    <t>01420.000600/2009-36</t>
  </si>
  <si>
    <t>BURI</t>
  </si>
  <si>
    <t>01420.000644/2009-66</t>
  </si>
  <si>
    <t>54160.001069-2010-27</t>
  </si>
  <si>
    <t>POTREIRO GRANDE</t>
  </si>
  <si>
    <t>01420.000670/2009-94</t>
  </si>
  <si>
    <t>54220.002778/2008-53</t>
  </si>
  <si>
    <t>SÃO JOÃO DO PIAUÍ</t>
  </si>
  <si>
    <t>SACO DO CURTUME</t>
  </si>
  <si>
    <t>01420.000786/2009-23</t>
  </si>
  <si>
    <t>ESTIVA DOS MAFRAS</t>
  </si>
  <si>
    <t>01420.000805/2009-11</t>
  </si>
  <si>
    <t>PASSO DO LOURENÇO</t>
  </si>
  <si>
    <t>01420.000804/2009-77</t>
  </si>
  <si>
    <t>54220.002780/2008-22</t>
  </si>
  <si>
    <t>CACIMBAS</t>
  </si>
  <si>
    <t>SERRA FEIA</t>
  </si>
  <si>
    <t>01420.001448/2007-47</t>
  </si>
  <si>
    <t xml:space="preserve">54320.000444/2011-12 </t>
  </si>
  <si>
    <t>BARRA</t>
  </si>
  <si>
    <t>TORRINHA</t>
  </si>
  <si>
    <t>01420.000824/2009-48</t>
  </si>
  <si>
    <t>PALESTINA</t>
  </si>
  <si>
    <t>VILA SANTO ANTÔNIO</t>
  </si>
  <si>
    <t>01420.001102/2007-49</t>
  </si>
  <si>
    <t>SÃO FIDÉLIS</t>
  </si>
  <si>
    <t>01420.001170/2007-16</t>
  </si>
  <si>
    <t>185/2009</t>
  </si>
  <si>
    <t>54180.001554/2006-86</t>
  </si>
  <si>
    <t>PEDRO LAURENTINO | NOVA SANTA RITA | SÃO JOÃO DO PIAUÍ</t>
  </si>
  <si>
    <t>2207934 | 2207959 | 2210003</t>
  </si>
  <si>
    <t xml:space="preserve">RIACHO DOS NEGROS </t>
  </si>
  <si>
    <t>01420.000819/2009-35</t>
  </si>
  <si>
    <t>54380.001643/2009-19</t>
  </si>
  <si>
    <t>BONFIM DO PIAUÍ | DIRCEU ARCOVERDE | FARTURA DO PIAUÍ | SÃO LOURENÇO DO PIAUÍ | SÃO RAIMUNDO NONATO | VÁRZEA BRANCA</t>
  </si>
  <si>
    <t>2201929 | 2203354 | 2203750 | 2210359 | 2210607 | 2211357</t>
  </si>
  <si>
    <t>LAGOAS</t>
  </si>
  <si>
    <t>01420.000820/2009-60</t>
  </si>
  <si>
    <t>FAVILA</t>
  </si>
  <si>
    <t>01420.000923/2009-20</t>
  </si>
  <si>
    <t>54220.002777/2008-17</t>
  </si>
  <si>
    <t>URUAÇU</t>
  </si>
  <si>
    <t>JOÃO BORGES VIEIRA</t>
  </si>
  <si>
    <t>01420.000011/2009-58</t>
  </si>
  <si>
    <t xml:space="preserve">54150.001591/2009-94 </t>
  </si>
  <si>
    <t>JOÃO COSTA</t>
  </si>
  <si>
    <t>POÇO SALGADO</t>
  </si>
  <si>
    <t>01420.000948/2009-23</t>
  </si>
  <si>
    <t>54380.001644/2009-63</t>
  </si>
  <si>
    <t>JANAÚBA</t>
  </si>
  <si>
    <t>BEM VIVER DE VILA NOVA DAS POÇÕES</t>
  </si>
  <si>
    <t>01420.001448/2008-28</t>
  </si>
  <si>
    <t>54170.005061/2009-87</t>
  </si>
  <si>
    <t>IGUATEMI</t>
  </si>
  <si>
    <t>01420.001196/2009-18</t>
  </si>
  <si>
    <t>54220.002779/2008-06</t>
  </si>
  <si>
    <t>CRUZEIRINHO</t>
  </si>
  <si>
    <t>01420.001338/2009-47</t>
  </si>
  <si>
    <t xml:space="preserve">54180.000993/2007-52 </t>
  </si>
  <si>
    <t>IBITITÁ</t>
  </si>
  <si>
    <t>CANOÃO</t>
  </si>
  <si>
    <t>01420.001339/2009-91</t>
  </si>
  <si>
    <t>54160.000832/2012-64</t>
  </si>
  <si>
    <t>SANT ANA DO LIVRAMENTO</t>
  </si>
  <si>
    <t>IBICUÍ DA ARMADA</t>
  </si>
  <si>
    <t>01420.001381/2009-11</t>
  </si>
  <si>
    <t>DIAMANTE</t>
  </si>
  <si>
    <t>BARRA DE OITIS</t>
  </si>
  <si>
    <t>01420.001377/2009-44</t>
  </si>
  <si>
    <t xml:space="preserve">54320.001175/2009-97 </t>
  </si>
  <si>
    <t>PIAÇABUÇU</t>
  </si>
  <si>
    <t>PIXAIM</t>
  </si>
  <si>
    <t>01420.001106/2007-27</t>
  </si>
  <si>
    <t>UBÁ</t>
  </si>
  <si>
    <t>NAMASTÊ</t>
  </si>
  <si>
    <t>01420.001622/2009-13</t>
  </si>
  <si>
    <t>54170.005063/2009-76</t>
  </si>
  <si>
    <t>DOIS IRMÃOS DO TOCANTINS</t>
  </si>
  <si>
    <t>SANTA MARIA DAS MANGUEIRAS</t>
  </si>
  <si>
    <t>01420.003617/2008-64</t>
  </si>
  <si>
    <t xml:space="preserve">54400.002836/200910 </t>
  </si>
  <si>
    <t>ENGENHO DO MATAPÍ</t>
  </si>
  <si>
    <t>01420.001680/2009-47</t>
  </si>
  <si>
    <t xml:space="preserve">54350.000361/2010-95 </t>
  </si>
  <si>
    <t>CAPÃO DO NEGRO CRISTO REI</t>
  </si>
  <si>
    <t>01420.001832/2009-10</t>
  </si>
  <si>
    <t>RIO GRANDE</t>
  </si>
  <si>
    <t>01420.001833/2009-56</t>
  </si>
  <si>
    <t xml:space="preserve">54230.006875/2009-87 </t>
  </si>
  <si>
    <t>SANTOS DUMONT</t>
  </si>
  <si>
    <t>SÃO SEBASTIÃO DA BOA VISTA</t>
  </si>
  <si>
    <t>01420.001704/2009-68</t>
  </si>
  <si>
    <t>54170.005062/2009-21</t>
  </si>
  <si>
    <t>JENIPAPO DE MINAS</t>
  </si>
  <si>
    <t>01420.001747/2009-43</t>
  </si>
  <si>
    <t>01420.001891/2009-80</t>
  </si>
  <si>
    <t>AMBRÓSIO, CARRAPATO e FORMIGA</t>
  </si>
  <si>
    <t>01420.001779/2009-49</t>
  </si>
  <si>
    <t xml:space="preserve">54400.002837/2009-56 </t>
  </si>
  <si>
    <t>SALOÁ</t>
  </si>
  <si>
    <t>SERRA DE SÃO PEDRO</t>
  </si>
  <si>
    <t>01420.001456/2009-55</t>
  </si>
  <si>
    <t xml:space="preserve">54140.001039/2009-15 </t>
  </si>
  <si>
    <t>IBIRAPUÃ</t>
  </si>
  <si>
    <t>VILA JUAZEIRO</t>
  </si>
  <si>
    <t>01420.001934/2009-27</t>
  </si>
  <si>
    <t>54160.002844/2011-42</t>
  </si>
  <si>
    <t>AFRÂNIO</t>
  </si>
  <si>
    <t>SÍTIO BAIXA DO CALDEIRÃO</t>
  </si>
  <si>
    <t>01420.000760/2009-85</t>
  </si>
  <si>
    <t>BANANEIRAS DE SANTA EFIGÊNIA</t>
  </si>
  <si>
    <t>01420.001994/2009-40</t>
  </si>
  <si>
    <t>01420.001233/2009-98</t>
  </si>
  <si>
    <t>54170.005060/2009-32</t>
  </si>
  <si>
    <t>QUIXADÁ</t>
  </si>
  <si>
    <t>SÍTIO VEIGA</t>
  </si>
  <si>
    <t>01420.001939/2009-50</t>
  </si>
  <si>
    <t xml:space="preserve">54130.000523/2011-61 </t>
  </si>
  <si>
    <t>PONTO NOVO</t>
  </si>
  <si>
    <t>REPRESA</t>
  </si>
  <si>
    <t>01420.001784/2009-51</t>
  </si>
  <si>
    <t>54160.001938/2012-47</t>
  </si>
  <si>
    <t>LAGEDO</t>
  </si>
  <si>
    <t>01420.001993/2009-03</t>
  </si>
  <si>
    <t>CABEÇA DA VACA I</t>
  </si>
  <si>
    <t>01420.002126/2009-87</t>
  </si>
  <si>
    <t>54160.001819/2013-11</t>
  </si>
  <si>
    <t>JUSSARINHA</t>
  </si>
  <si>
    <t>01420.001103/2007-93</t>
  </si>
  <si>
    <t>01420.001104/2007-38</t>
  </si>
  <si>
    <t xml:space="preserve">54360.000326/2014-81 - 54360.000403/2014-01 </t>
  </si>
  <si>
    <t>CANDIOTA</t>
  </si>
  <si>
    <t>01420.002157/2009-38</t>
  </si>
  <si>
    <t>54220.002562/2009-79</t>
  </si>
  <si>
    <t>NOVO ORIENTE</t>
  </si>
  <si>
    <t>MINADOR</t>
  </si>
  <si>
    <t>01420.002215/2009-23</t>
  </si>
  <si>
    <t xml:space="preserve">54130.002017/2009-91 </t>
  </si>
  <si>
    <t>LAPÃO</t>
  </si>
  <si>
    <t>LAGOA DO GALDÊNCIO</t>
  </si>
  <si>
    <t>01420.002159/2009-27</t>
  </si>
  <si>
    <t>54160.001065/2010-49</t>
  </si>
  <si>
    <t>TEOTÔNIO VILELA</t>
  </si>
  <si>
    <t>ABOBREIRAS</t>
  </si>
  <si>
    <t>01420.002213/2009-34</t>
  </si>
  <si>
    <t xml:space="preserve">54360.000119/2011-83 </t>
  </si>
  <si>
    <t>BIRRUS</t>
  </si>
  <si>
    <t>01420.002214/2009-89</t>
  </si>
  <si>
    <t xml:space="preserve">54360.000651/2013-62 </t>
  </si>
  <si>
    <t>01420.002212/2009-90</t>
  </si>
  <si>
    <t>SERRA DAS VIÚVAS</t>
  </si>
  <si>
    <t>01420.002211/2009-45</t>
  </si>
  <si>
    <t>AGUAZINHA</t>
  </si>
  <si>
    <t>01420.002205/2009-98</t>
  </si>
  <si>
    <t>GUARANI</t>
  </si>
  <si>
    <t>01420.002218/2009-67</t>
  </si>
  <si>
    <t>01420.002204/2009-43</t>
  </si>
  <si>
    <t xml:space="preserve">ENGENHO MUNDO NOVO </t>
  </si>
  <si>
    <t>01420.002234/2009-50</t>
  </si>
  <si>
    <t xml:space="preserve">54320.001147/2009-70 </t>
  </si>
  <si>
    <t>IELMO MARINHO</t>
  </si>
  <si>
    <t>NOVA DESCOBERTA</t>
  </si>
  <si>
    <t>01420.003430/2008-61</t>
  </si>
  <si>
    <t xml:space="preserve">54330.000220/2010-19 </t>
  </si>
  <si>
    <t>MANAÍRA</t>
  </si>
  <si>
    <t>FONSECA</t>
  </si>
  <si>
    <t>01420.001449/2007-91</t>
  </si>
  <si>
    <t xml:space="preserve">54320.001415/2011-78 </t>
  </si>
  <si>
    <t>01420.003325/2007-41</t>
  </si>
  <si>
    <t>54141.000479/2014-11</t>
  </si>
  <si>
    <t>SANTA FILOMENA</t>
  </si>
  <si>
    <t>01420.002210/2009-09</t>
  </si>
  <si>
    <t>PARICONHA</t>
  </si>
  <si>
    <t>BURNIL</t>
  </si>
  <si>
    <t>01420.002209/2009-76</t>
  </si>
  <si>
    <t xml:space="preserve">54360.000652/2013-15 </t>
  </si>
  <si>
    <t>MALHADA VERMELHA</t>
  </si>
  <si>
    <t>01420.002208/2009-21</t>
  </si>
  <si>
    <t>TRAIPU</t>
  </si>
  <si>
    <t>SÍTIO BELO HORIZONTE</t>
  </si>
  <si>
    <t>01420.002198/2009-24</t>
  </si>
  <si>
    <t>URUÇU</t>
  </si>
  <si>
    <t>01420.002199/2009-79</t>
  </si>
  <si>
    <t>SABALANGÁ</t>
  </si>
  <si>
    <t>01420.002189/2009-33</t>
  </si>
  <si>
    <t>GURGUMBA</t>
  </si>
  <si>
    <t>01420.002219/2009-10</t>
  </si>
  <si>
    <t xml:space="preserve">54360.000650/2013-18 </t>
  </si>
  <si>
    <t>JAPARATINGA</t>
  </si>
  <si>
    <t>MACUCA</t>
  </si>
  <si>
    <t>01420.002202/2009-54</t>
  </si>
  <si>
    <t>SENADOR RUI PALMEIRA</t>
  </si>
  <si>
    <t>SERRINHA DOS COCOS</t>
  </si>
  <si>
    <t>01420.002217/2009-12</t>
  </si>
  <si>
    <t>PASSO DE CAMARAGIBE</t>
  </si>
  <si>
    <t>01420.002220/2009-36</t>
  </si>
  <si>
    <t>SÃO JOSÉ DA TAPERA</t>
  </si>
  <si>
    <t>CABOCLO</t>
  </si>
  <si>
    <t>01420.002201/2009-18</t>
  </si>
  <si>
    <t xml:space="preserve">54360.000220-2014-87 </t>
  </si>
  <si>
    <t>CACIMBA DO BARRO</t>
  </si>
  <si>
    <t>01420.002200/2009-65</t>
  </si>
  <si>
    <t>MARIANA</t>
  </si>
  <si>
    <t>01420.002216/2009-78</t>
  </si>
  <si>
    <t>OIAPOQUE</t>
  </si>
  <si>
    <t>KULUMBÚ DO PATUAZINHO</t>
  </si>
  <si>
    <t>01420.003031/2009-81</t>
  </si>
  <si>
    <t xml:space="preserve">54350.000408/2010-11 </t>
  </si>
  <si>
    <t>PASSAGEM DO VIGÁRIO</t>
  </si>
  <si>
    <t>01420.002207/2009-87</t>
  </si>
  <si>
    <t>ANADIA</t>
  </si>
  <si>
    <t>01420.002206/2009-32</t>
  </si>
  <si>
    <t>JACARÉ DOS HOMENS</t>
  </si>
  <si>
    <t>ALTO DA MADEIRA</t>
  </si>
  <si>
    <t>01420.002203/2009-07</t>
  </si>
  <si>
    <t>ALTO DO CAIXÃO</t>
  </si>
  <si>
    <t>01420.002164/2009-30</t>
  </si>
  <si>
    <t>51/2010</t>
  </si>
  <si>
    <t>54220.002573/2009-59</t>
  </si>
  <si>
    <t>VÓ ELVIRA</t>
  </si>
  <si>
    <t>01420.002165/2009-84</t>
  </si>
  <si>
    <t>54220.002572/2009-12</t>
  </si>
  <si>
    <t>SÃO LOURENÇO DO SUL</t>
  </si>
  <si>
    <t>01420.002161/2009-04</t>
  </si>
  <si>
    <t>54220.002578/2009-81</t>
  </si>
  <si>
    <t>RINCÃO DAS ALMAS</t>
  </si>
  <si>
    <t>01420.002173/2009-21</t>
  </si>
  <si>
    <t>54220.002577/2009-37</t>
  </si>
  <si>
    <t>COXILHA NEGRA</t>
  </si>
  <si>
    <t>01420.002170/2009-97</t>
  </si>
  <si>
    <t>54220.002580/2009-51</t>
  </si>
  <si>
    <t>PICADA</t>
  </si>
  <si>
    <t>01420.002167/2009-73</t>
  </si>
  <si>
    <t>54220.002576/2009-92</t>
  </si>
  <si>
    <t>PEDRAS ALTAS</t>
  </si>
  <si>
    <t>VÁRZEA DOS BAIANOS</t>
  </si>
  <si>
    <t>01420.002156/2009-93</t>
  </si>
  <si>
    <t>54220.002568/2009-46</t>
  </si>
  <si>
    <t>SOLIDÃO</t>
  </si>
  <si>
    <t>01420.002155/2009-49</t>
  </si>
  <si>
    <t>54220.002569/2009-91</t>
  </si>
  <si>
    <t>BOLSA DO CANDIOTA</t>
  </si>
  <si>
    <t>01420.002154/2009-02</t>
  </si>
  <si>
    <t>54220.002570/2009-15</t>
  </si>
  <si>
    <t>ESTÂNCIA DA FIGUEIRA</t>
  </si>
  <si>
    <t>01420.002175/2009-10</t>
  </si>
  <si>
    <t>54220.002563/2009-13</t>
  </si>
  <si>
    <t>MAÇAMBIQUE</t>
  </si>
  <si>
    <t>01420.002160/2009-31</t>
  </si>
  <si>
    <t>54220.002565/2009-11</t>
  </si>
  <si>
    <t>CERRO DAS VELHAS</t>
  </si>
  <si>
    <t>01420.002166/2009-29</t>
  </si>
  <si>
    <t>54220.002564/2009-68</t>
  </si>
  <si>
    <t>CRISTAL</t>
  </si>
  <si>
    <t>SERRINHA DO CRISTAL</t>
  </si>
  <si>
    <t>01420.002179/2009-06</t>
  </si>
  <si>
    <t>54220.002566/2009-57</t>
  </si>
  <si>
    <t>VÓ ERNESTINA</t>
  </si>
  <si>
    <t>01420.002178/2009-53</t>
  </si>
  <si>
    <t>54220.002567/2009-00</t>
  </si>
  <si>
    <t>ACEGUÁ</t>
  </si>
  <si>
    <t>TAMANDUÁ</t>
  </si>
  <si>
    <t>01420.002174/2009-75</t>
  </si>
  <si>
    <t>54220.002560/2009-80</t>
  </si>
  <si>
    <t>VILA DA LATA</t>
  </si>
  <si>
    <t>01420.002158/2009-82</t>
  </si>
  <si>
    <t>54220.002561/2009-24</t>
  </si>
  <si>
    <t>CERRITO</t>
  </si>
  <si>
    <t>LICHIGUANA</t>
  </si>
  <si>
    <t>01420.002169/2009-62</t>
  </si>
  <si>
    <t>54220.002584/2009-39</t>
  </si>
  <si>
    <t>TORRÃO</t>
  </si>
  <si>
    <t>01420.000827/2005-58</t>
  </si>
  <si>
    <t>54220.002579/2009-26</t>
  </si>
  <si>
    <t>JAGUARÃO</t>
  </si>
  <si>
    <t>MADEIRA</t>
  </si>
  <si>
    <t>01420.002177/2009-17</t>
  </si>
  <si>
    <t>54220.002583/2009-94</t>
  </si>
  <si>
    <t>ALGODÃO</t>
  </si>
  <si>
    <t>01420.002163/2009-95</t>
  </si>
  <si>
    <t>54220.002571/2009-60</t>
  </si>
  <si>
    <t>TURUÇU</t>
  </si>
  <si>
    <t>MUTUCA</t>
  </si>
  <si>
    <t>01420.002168/2009-18</t>
  </si>
  <si>
    <t>54220.002581/2009-03</t>
  </si>
  <si>
    <t>ARROIO DO PADRE</t>
  </si>
  <si>
    <t>VILA PROGRESSO</t>
  </si>
  <si>
    <t>01420.002176/2009-64</t>
  </si>
  <si>
    <t>54220.002582/2009-40</t>
  </si>
  <si>
    <t>RINCÃO DO QUILOMBO</t>
  </si>
  <si>
    <t>01420.002172/2009-86</t>
  </si>
  <si>
    <t>54220.002574/2009-01</t>
  </si>
  <si>
    <t>SANTANA DA BOA VISTA</t>
  </si>
  <si>
    <t>TIO DÔ</t>
  </si>
  <si>
    <t>01420.002171/2009-31</t>
  </si>
  <si>
    <t>54220.002575/2009-48</t>
  </si>
  <si>
    <t>CURRALINHO DO PONTAL</t>
  </si>
  <si>
    <t>01420.002267/2009-08</t>
  </si>
  <si>
    <t xml:space="preserve">54400.000825/2010-21 </t>
  </si>
  <si>
    <t>IPUEIRAS</t>
  </si>
  <si>
    <t>SITIO TROMBETAS</t>
  </si>
  <si>
    <t>01420.002470/2009-76</t>
  </si>
  <si>
    <t xml:space="preserve">54130.001213/2010-82 </t>
  </si>
  <si>
    <t>MURICILÂNDIA</t>
  </si>
  <si>
    <t>DONA JUSCELINA</t>
  </si>
  <si>
    <t>01420.002412/2009-42</t>
  </si>
  <si>
    <t xml:space="preserve">54400.000823/2010-31 </t>
  </si>
  <si>
    <t>JAÚ DO TOCANTINS</t>
  </si>
  <si>
    <t>RIO DAS ALMAS</t>
  </si>
  <si>
    <t>01420.002461/2009-85</t>
  </si>
  <si>
    <t xml:space="preserve">54400.000824/2010-86 </t>
  </si>
  <si>
    <t>VOLTA GRANDE</t>
  </si>
  <si>
    <t>01420.002828/2008-80</t>
  </si>
  <si>
    <t>MALVINAS</t>
  </si>
  <si>
    <t>01420.002832/2008-48</t>
  </si>
  <si>
    <t>01420.002141/2008-44</t>
  </si>
  <si>
    <t>CAETANA, PIQUI DA RAMPA, RAMPA e SÃO JOAQUIM DA RAMPA</t>
  </si>
  <si>
    <t>01420.000177/2010-16</t>
  </si>
  <si>
    <t xml:space="preserve">54230.001872/2005-00 </t>
  </si>
  <si>
    <t>BARRA DO BUGRES | PORTO ESTRELA</t>
  </si>
  <si>
    <t>5101704 | 5106851</t>
  </si>
  <si>
    <t>VÃOZINHO/VOLTINHA</t>
  </si>
  <si>
    <t>01420.001181/2007-98</t>
  </si>
  <si>
    <t xml:space="preserve">54240.002144/2007-81 </t>
  </si>
  <si>
    <t>01420.001177/2007-20</t>
  </si>
  <si>
    <t>59/2010</t>
  </si>
  <si>
    <t xml:space="preserve">54240.002147/2007-15 </t>
  </si>
  <si>
    <t>RIBEIRÃO DO LARGO</t>
  </si>
  <si>
    <t>THIAGOS</t>
  </si>
  <si>
    <t>01420.002507/2009-66</t>
  </si>
  <si>
    <t>54160.002848/2013-92</t>
  </si>
  <si>
    <t>OROCÓ</t>
  </si>
  <si>
    <t>FAZENDA CAATINGUINHA, MATA SÃO JOSÉ, REMANSO, UMBURANA e VITORINO</t>
  </si>
  <si>
    <t>01420.001597/2007-14</t>
  </si>
  <si>
    <t>54141.000431/2010-71</t>
  </si>
  <si>
    <t>CAPINZAL DO NORTE | PERITORÓ</t>
  </si>
  <si>
    <t>2102754 | 2108454</t>
  </si>
  <si>
    <t>PITORÓ DOS PRETOS</t>
  </si>
  <si>
    <t>01420.002648/2009-89</t>
  </si>
  <si>
    <t>54230.005015/2004-11</t>
  </si>
  <si>
    <t>01420.002651/2009-01</t>
  </si>
  <si>
    <t>54160.001277/2012-98</t>
  </si>
  <si>
    <t>BARRO DURO</t>
  </si>
  <si>
    <t>01420.002650/2009-58</t>
  </si>
  <si>
    <t>54160.000844/2012-99</t>
  </si>
  <si>
    <t>BATATA</t>
  </si>
  <si>
    <t>01420.002649/2009-23</t>
  </si>
  <si>
    <t>54160.000842/2012-08</t>
  </si>
  <si>
    <t>SÍTIO VACA MORTA</t>
  </si>
  <si>
    <t>01420.002425/2009-11</t>
  </si>
  <si>
    <t xml:space="preserve">54320.001154/2009-71 </t>
  </si>
  <si>
    <t>CRISTALINA</t>
  </si>
  <si>
    <t>INOCÊNCIO PEREIRA DE OLIVEIRA</t>
  </si>
  <si>
    <t>01420.001463/2009-57</t>
  </si>
  <si>
    <t>SÃO VICENTE FERRER</t>
  </si>
  <si>
    <t>CHARCO</t>
  </si>
  <si>
    <t>01420.002727/2009-90</t>
  </si>
  <si>
    <t>54230.004050/2009-28</t>
  </si>
  <si>
    <t>01420.003000/2009-20</t>
  </si>
  <si>
    <t xml:space="preserve">54350.000511/2012-22 </t>
  </si>
  <si>
    <t>NOSSA SENHORA DO DESTERRO DOS DOIS IRMÃOS</t>
  </si>
  <si>
    <t>01420.002984/2009-21</t>
  </si>
  <si>
    <t xml:space="preserve">54350.000100/2012-37 </t>
  </si>
  <si>
    <t>SÃO JOÃO DO MATAPI</t>
  </si>
  <si>
    <t>01420.003001/2009-74</t>
  </si>
  <si>
    <t>IBIPEBA</t>
  </si>
  <si>
    <t>01420.001167/2007-94</t>
  </si>
  <si>
    <t>MACAJUBAL</t>
  </si>
  <si>
    <t>01420.003385/2009-25</t>
  </si>
  <si>
    <t xml:space="preserve">54230.005651/2011-72 </t>
  </si>
  <si>
    <t>VÓ MARINHA</t>
  </si>
  <si>
    <t>01420.000248/2010-72</t>
  </si>
  <si>
    <t>54220.001451/2007-83</t>
  </si>
  <si>
    <t>BATURITÉ</t>
  </si>
  <si>
    <t>SERRA DO EVARISTO</t>
  </si>
  <si>
    <t>01420.000278/2010-89</t>
  </si>
  <si>
    <t xml:space="preserve">54130.000224/2014-79 </t>
  </si>
  <si>
    <t>AMÉRICA DOURADA</t>
  </si>
  <si>
    <t>LAJEDÃO DOS MATEUS</t>
  </si>
  <si>
    <t>01420.003381/2009-47</t>
  </si>
  <si>
    <t>01420.000173/2010-20</t>
  </si>
  <si>
    <t>54160.002239/2013-33</t>
  </si>
  <si>
    <t>RAMAL DE QUINDÍUA</t>
  </si>
  <si>
    <t>01420.000088/2010-61</t>
  </si>
  <si>
    <t xml:space="preserve">54230.007548/2009-42 </t>
  </si>
  <si>
    <t>PITANGUI</t>
  </si>
  <si>
    <t>VELOSO</t>
  </si>
  <si>
    <t>01420.002916/2009-62</t>
  </si>
  <si>
    <t>54170.002548/2010-41</t>
  </si>
  <si>
    <t>01420.002991/2009-23</t>
  </si>
  <si>
    <t>54170.007273/2009-07</t>
  </si>
  <si>
    <t>COLUNA</t>
  </si>
  <si>
    <t>FURTUOSO E VARJÃO</t>
  </si>
  <si>
    <t>01420.000193/2010-09</t>
  </si>
  <si>
    <t>54170.002546/2010-52</t>
  </si>
  <si>
    <t>PITANGUEIRAS E SUASSUÍ</t>
  </si>
  <si>
    <t>01420.000192/2010-56</t>
  </si>
  <si>
    <t>54170.002549/2010-96</t>
  </si>
  <si>
    <t>01420.000004/2010-90</t>
  </si>
  <si>
    <t>54170.002545/2010-16</t>
  </si>
  <si>
    <t>ACARÁ</t>
  </si>
  <si>
    <t>ITACOÃZINHO E SANTA QUITÉRIA</t>
  </si>
  <si>
    <t>01420.003436/2009-19</t>
  </si>
  <si>
    <t>DIANÓPOLIS</t>
  </si>
  <si>
    <t>LAJEADO</t>
  </si>
  <si>
    <t>01420.002681/2008-28</t>
  </si>
  <si>
    <t xml:space="preserve">54400.001267/2005-53 </t>
  </si>
  <si>
    <t>BRUTOS</t>
  </si>
  <si>
    <t>01420.003085/2009-46</t>
  </si>
  <si>
    <t xml:space="preserve">54130.001203/2008-22 </t>
  </si>
  <si>
    <t>BARREIRAS, CABECA DA VACA, CIPOAL, MORRINHO E SAPE</t>
  </si>
  <si>
    <t>01420.002838/2008-15</t>
  </si>
  <si>
    <t>54380.002904/2006-75</t>
  </si>
  <si>
    <t>ALTO PIRATIVA</t>
  </si>
  <si>
    <t>01420.001757/2007-17</t>
  </si>
  <si>
    <t xml:space="preserve">54350.000260/2014-48 </t>
  </si>
  <si>
    <t>CINCO CHAGAS</t>
  </si>
  <si>
    <t>01420.002363/2009-48</t>
  </si>
  <si>
    <t xml:space="preserve">54350.000902/2008-61 </t>
  </si>
  <si>
    <t>TARTARUGALZINHO</t>
  </si>
  <si>
    <t>SÃO TOMÉ DO APOREMA</t>
  </si>
  <si>
    <t>01420.000123/2010-42</t>
  </si>
  <si>
    <t xml:space="preserve">54350.000691/2008-66 </t>
  </si>
  <si>
    <t>SANTO ANTÔNIO DO MATAPI</t>
  </si>
  <si>
    <t>01420.002873/2007-53</t>
  </si>
  <si>
    <t xml:space="preserve">54350.000120/2014-70 </t>
  </si>
  <si>
    <t>RESSACA DA PEDREIRA</t>
  </si>
  <si>
    <t>01420.000124/2010-97</t>
  </si>
  <si>
    <t>54350.001002/2011-36</t>
  </si>
  <si>
    <t>01420.003519/2009-16</t>
  </si>
  <si>
    <t>SANTA RITA DO VALE</t>
  </si>
  <si>
    <t>01420.000084/2010-83</t>
  </si>
  <si>
    <t>JACAREÍ DOS PRETOS</t>
  </si>
  <si>
    <t>01420.000238/2010-37</t>
  </si>
  <si>
    <t>54230.004154/2008-51</t>
  </si>
  <si>
    <t>CAMBIRIMBA</t>
  </si>
  <si>
    <t>01420.000637/2010-06</t>
  </si>
  <si>
    <t>54230.010617/2010-39</t>
  </si>
  <si>
    <t>CAPOROROCAS</t>
  </si>
  <si>
    <t>01420.000247/2010-28</t>
  </si>
  <si>
    <t>54220.000733/2009-25</t>
  </si>
  <si>
    <t>CERRO DA VIGÍLIA</t>
  </si>
  <si>
    <t>01420.003123/2009-61</t>
  </si>
  <si>
    <t>54220.003376/2009-57</t>
  </si>
  <si>
    <t>FAXINA</t>
  </si>
  <si>
    <t>01420.003124/2009-13</t>
  </si>
  <si>
    <t>RINCÃO DO COURO</t>
  </si>
  <si>
    <t>01420.003125/2009-50</t>
  </si>
  <si>
    <t>54220.003377/2009-00</t>
  </si>
  <si>
    <t>SÃO JOSÉ DO NORTE</t>
  </si>
  <si>
    <t>01420.003122/2009-16</t>
  </si>
  <si>
    <t>54220.003378/2009-46</t>
  </si>
  <si>
    <t>BOM SUCESSO</t>
  </si>
  <si>
    <t>01420.000455/2010-27</t>
  </si>
  <si>
    <t>SALITRE</t>
  </si>
  <si>
    <t>SERRA DOS CHAGAS</t>
  </si>
  <si>
    <t>01420.003507/2008-01</t>
  </si>
  <si>
    <t xml:space="preserve">54130.000662/2007-16 </t>
  </si>
  <si>
    <t>AGUADAS</t>
  </si>
  <si>
    <t>01420.001318/2009-76</t>
  </si>
  <si>
    <t>54160.001817/2013-14</t>
  </si>
  <si>
    <t>ANGELIM</t>
  </si>
  <si>
    <t>01420.000650/2010-57</t>
  </si>
  <si>
    <t>PASSA TEMPO</t>
  </si>
  <si>
    <t>CACHOEIRA DOS FORROS</t>
  </si>
  <si>
    <t>01420.003102/2008-64</t>
  </si>
  <si>
    <t>54170.002547/2010-05</t>
  </si>
  <si>
    <t>01420.001280/2007-70</t>
  </si>
  <si>
    <t>54141.000358/2009-01</t>
  </si>
  <si>
    <t>01420.003429/2009-17</t>
  </si>
  <si>
    <t>54160.002582/2014-69</t>
  </si>
  <si>
    <t>PORTO DAS CABECEIRAS</t>
  </si>
  <si>
    <t>01420.000341/2010-87</t>
  </si>
  <si>
    <t xml:space="preserve">54230.005650/2011-28 </t>
  </si>
  <si>
    <t>GUARAPIRANGA</t>
  </si>
  <si>
    <t>01420.000523/2010-58</t>
  </si>
  <si>
    <t>01420.000362/2010-01</t>
  </si>
  <si>
    <t>CORUMBÁ</t>
  </si>
  <si>
    <t>RIBEIRINHA FAMÍLIA OSÓRIO</t>
  </si>
  <si>
    <t>01420.000991/2010-22</t>
  </si>
  <si>
    <t>82/2010</t>
  </si>
  <si>
    <t xml:space="preserve">54290.001605/2010-17 </t>
  </si>
  <si>
    <t>PEDRO LEOPOLDO</t>
  </si>
  <si>
    <t>POVOADO DE PIMENTEL</t>
  </si>
  <si>
    <t>01420.000721/2010-11</t>
  </si>
  <si>
    <t>54170.00727220/09-54</t>
  </si>
  <si>
    <t>RIO PRETO</t>
  </si>
  <si>
    <t>01420.000511/2010-23</t>
  </si>
  <si>
    <t>NOVA IBIÁ</t>
  </si>
  <si>
    <t>CANARISCO</t>
  </si>
  <si>
    <t>01420.002711/2009-87</t>
  </si>
  <si>
    <t>54160.001341/2013-11</t>
  </si>
  <si>
    <t>RIO REAL</t>
  </si>
  <si>
    <t>MOCAMBO DO RIO AZUL</t>
  </si>
  <si>
    <t>01420.000122/2010-06</t>
  </si>
  <si>
    <t>ARAMARI</t>
  </si>
  <si>
    <t>OLHOS D´ ÁGUA</t>
  </si>
  <si>
    <t>01420.003240/2009-24</t>
  </si>
  <si>
    <t>BATATEIRA</t>
  </si>
  <si>
    <t>01420.003055/2009-30</t>
  </si>
  <si>
    <t>54160.003873/2010-41</t>
  </si>
  <si>
    <t>ANTÔNIO CARDOSO</t>
  </si>
  <si>
    <t>GAVIÃO, CAVACO E PAUS ALTOS</t>
  </si>
  <si>
    <t>01420.003428/2009-72</t>
  </si>
  <si>
    <t>54160.003605/2014-52</t>
  </si>
  <si>
    <t>BIRITINGA</t>
  </si>
  <si>
    <t>01420.001186/2007-11</t>
  </si>
  <si>
    <t>JEREMOABO</t>
  </si>
  <si>
    <t>CASINHAS</t>
  </si>
  <si>
    <t>01420.003303/2009-42</t>
  </si>
  <si>
    <t>54160.000792/2011-70</t>
  </si>
  <si>
    <t>CAETITÉ</t>
  </si>
  <si>
    <t>PAU FERRO</t>
  </si>
  <si>
    <t>01420.001106/2010-22</t>
  </si>
  <si>
    <t>VEREDA DO CAIS</t>
  </si>
  <si>
    <t>01420.001105/2010-88</t>
  </si>
  <si>
    <t>01420.001107/2010-77</t>
  </si>
  <si>
    <t>54160.001801/2011-40</t>
  </si>
  <si>
    <t>CAJUEIRO</t>
  </si>
  <si>
    <t>01420.003065/2009-75</t>
  </si>
  <si>
    <t>SERRA DE ÁGUA</t>
  </si>
  <si>
    <t>01420.000451/2010-49</t>
  </si>
  <si>
    <t>IGAPORÃ</t>
  </si>
  <si>
    <t>GURUNGA</t>
  </si>
  <si>
    <t>01420.001102/2010-44</t>
  </si>
  <si>
    <t>MERCÊS</t>
  </si>
  <si>
    <t>01420.001103/2010-99</t>
  </si>
  <si>
    <t>54160.000787/2013-29</t>
  </si>
  <si>
    <t>LAGOA DO MEIO</t>
  </si>
  <si>
    <t>01420.001111/2010-35</t>
  </si>
  <si>
    <t>54160.000786/2013-84</t>
  </si>
  <si>
    <t>01420.001108/2010-11</t>
  </si>
  <si>
    <t>54160.000789/2013-18</t>
  </si>
  <si>
    <t>OLHO D'ÀGUA</t>
  </si>
  <si>
    <t>01420.001109/2010-66</t>
  </si>
  <si>
    <t>54160.001253/2013-13</t>
  </si>
  <si>
    <t>2919801 | 2931053</t>
  </si>
  <si>
    <t>01420.001110/2010-91</t>
  </si>
  <si>
    <t>54160.000788/2013-73</t>
  </si>
  <si>
    <t>MIRANDA</t>
  </si>
  <si>
    <t>01420.001027/2010-11</t>
  </si>
  <si>
    <t>JANAUBEIRA</t>
  </si>
  <si>
    <t>01420.000493/2010-80</t>
  </si>
  <si>
    <t>MATINHA</t>
  </si>
  <si>
    <t>01420.000459/2010-13</t>
  </si>
  <si>
    <t xml:space="preserve">54230.002429/2009-01 </t>
  </si>
  <si>
    <t>VERA CRUZ</t>
  </si>
  <si>
    <t>01420.000494/2010-24</t>
  </si>
  <si>
    <t xml:space="preserve">54230.003938/2011-68 </t>
  </si>
  <si>
    <t>CAPINZAL DO NORTE</t>
  </si>
  <si>
    <t xml:space="preserve">SANTA CRUZ </t>
  </si>
  <si>
    <t>01420.000002/2010-09</t>
  </si>
  <si>
    <t>ITENO</t>
  </si>
  <si>
    <t>01420.000496/2010-13</t>
  </si>
  <si>
    <t xml:space="preserve">54230.005749/2011-20 </t>
  </si>
  <si>
    <t>RIO DE PEIXE</t>
  </si>
  <si>
    <t>01420.000495/2010-79</t>
  </si>
  <si>
    <t xml:space="preserve">54230.005795/2011-29 </t>
  </si>
  <si>
    <t>MONTE CRISTO</t>
  </si>
  <si>
    <t>01420.001006/2010-04</t>
  </si>
  <si>
    <t xml:space="preserve">54230.006878/2009-11 </t>
  </si>
  <si>
    <t>VILA FÉ EM DEUS</t>
  </si>
  <si>
    <t>01420.000315/2010-59</t>
  </si>
  <si>
    <t xml:space="preserve">54230.000810/2010-61 </t>
  </si>
  <si>
    <t>LAGO GRANDE</t>
  </si>
  <si>
    <t>01420.000901/2010-01</t>
  </si>
  <si>
    <t>01420.000492/2010-35</t>
  </si>
  <si>
    <t xml:space="preserve">54230.002484/2011-16 </t>
  </si>
  <si>
    <t>CALDAS DO CUBATÃO</t>
  </si>
  <si>
    <t>01420.000595/2010-03</t>
  </si>
  <si>
    <t xml:space="preserve">54210.000818/2009-22 </t>
  </si>
  <si>
    <t>POVOADO DE RETIRO</t>
  </si>
  <si>
    <t>01420.001005/2010-51</t>
  </si>
  <si>
    <t xml:space="preserve">54230.011319/2010-66 </t>
  </si>
  <si>
    <t>SABINÓPOLIS</t>
  </si>
  <si>
    <t>CÓRREGO MESTRE</t>
  </si>
  <si>
    <t>01420.000543/2010-29</t>
  </si>
  <si>
    <t>54170.003934/2010-51</t>
  </si>
  <si>
    <t>VARGEM DO SAL</t>
  </si>
  <si>
    <t>01420.001104/2010-33</t>
  </si>
  <si>
    <t>54160.000785/2013-30</t>
  </si>
  <si>
    <t>CACHOEIRA DO ARARI</t>
  </si>
  <si>
    <t>01420.001132/2010-51</t>
  </si>
  <si>
    <t xml:space="preserve">54100.001686/2005-70 </t>
  </si>
  <si>
    <t>01420.001228/2010-19</t>
  </si>
  <si>
    <t>GIRUÁ</t>
  </si>
  <si>
    <t>CORREA</t>
  </si>
  <si>
    <t>01420.001268/2010-61</t>
  </si>
  <si>
    <t>54220.002999/2013-99</t>
  </si>
  <si>
    <t>MANOEL JOÃO</t>
  </si>
  <si>
    <t>01420.003616/2008-10</t>
  </si>
  <si>
    <t>PAISSANDU e REFORMA</t>
  </si>
  <si>
    <t>01420.000667/2010-12</t>
  </si>
  <si>
    <t>CONTENTE</t>
  </si>
  <si>
    <t>01420.003189/2010-94</t>
  </si>
  <si>
    <t>116/2010</t>
  </si>
  <si>
    <t>54380.000192/2011-17</t>
  </si>
  <si>
    <t>SÃO JOSÉ DO MATAPI DO PORTO DO CÉU</t>
  </si>
  <si>
    <t>01420.002945/2010-68</t>
  </si>
  <si>
    <t>135/2010</t>
  </si>
  <si>
    <t xml:space="preserve">54350.000014/2013-13 </t>
  </si>
  <si>
    <t>FERREIRA GOMES</t>
  </si>
  <si>
    <t>IGARAPÉ DO PALHA</t>
  </si>
  <si>
    <t>01420.001511/2010-41</t>
  </si>
  <si>
    <t>ALTO DO TORORÓ</t>
  </si>
  <si>
    <t>01420.002946/2010-11</t>
  </si>
  <si>
    <t>54160.000793/2011-14</t>
  </si>
  <si>
    <t>SÃO GONÇALO DOS CAMPOS</t>
  </si>
  <si>
    <t>BETE II</t>
  </si>
  <si>
    <t>01420.001911/2010-56</t>
  </si>
  <si>
    <t>54160.002357/2011-80</t>
  </si>
  <si>
    <t>BOM JESUS DA SERRA</t>
  </si>
  <si>
    <t>MUMBUCA E SAMAMBAIA</t>
  </si>
  <si>
    <t>01420.001689/2010-91</t>
  </si>
  <si>
    <t>54160.001894/2014-55</t>
  </si>
  <si>
    <t>CRUZ DAS ALMAS</t>
  </si>
  <si>
    <t>BAIXA DA LINHA</t>
  </si>
  <si>
    <t>01420.003090/2010-92</t>
  </si>
  <si>
    <t>54160.000301/2011-91</t>
  </si>
  <si>
    <t>ARACATI</t>
  </si>
  <si>
    <t>CÓRREGO DE UBARANAS</t>
  </si>
  <si>
    <t>01420.002944/2010-13</t>
  </si>
  <si>
    <t>54130.003129/2010-01</t>
  </si>
  <si>
    <t>COITÉ</t>
  </si>
  <si>
    <t>01420.001659/2010-85</t>
  </si>
  <si>
    <t>01420.000187/2008-29</t>
  </si>
  <si>
    <t xml:space="preserve">54230.001307/2010-23 </t>
  </si>
  <si>
    <t>CONDURÚS</t>
  </si>
  <si>
    <t>01420.001628/2010-24</t>
  </si>
  <si>
    <t xml:space="preserve">54230.007604/2013-25 </t>
  </si>
  <si>
    <t>01420.001629/2010-10</t>
  </si>
  <si>
    <t>01420.001631/2010-48</t>
  </si>
  <si>
    <t xml:space="preserve">54230.007603/2013-81 </t>
  </si>
  <si>
    <t>SANTA RITA DOS CARDOSOS</t>
  </si>
  <si>
    <t>01420.001703/2010-57</t>
  </si>
  <si>
    <t>SÃO BENEDITO DO CARATIUA</t>
  </si>
  <si>
    <t>01420.001704/2010-00</t>
  </si>
  <si>
    <t>SÃO JOSÉ DOS PRETOS</t>
  </si>
  <si>
    <t>01420.001627/2010-80</t>
  </si>
  <si>
    <t>PORTO RICO DO MARANHÃO</t>
  </si>
  <si>
    <t>ENGENHO DO LAGO</t>
  </si>
  <si>
    <t>01420.001634/2010-81</t>
  </si>
  <si>
    <t>TURIAÇU</t>
  </si>
  <si>
    <t>SÃO JOSÉ DO BRITO MUTÁ</t>
  </si>
  <si>
    <t>01420.001797/2010-64</t>
  </si>
  <si>
    <t>01420.001635/2010-26</t>
  </si>
  <si>
    <t>PAULINO NEVES</t>
  </si>
  <si>
    <t>CANTO DO LAGO</t>
  </si>
  <si>
    <t>01420.003226/2010-64</t>
  </si>
  <si>
    <t>RIBEIRÃO</t>
  </si>
  <si>
    <t>01420.002947/2010-57</t>
  </si>
  <si>
    <t>54170.004339/2011-13</t>
  </si>
  <si>
    <t>MARINHOS E RODRIGUES</t>
  </si>
  <si>
    <t>01420.003089/2010-68</t>
  </si>
  <si>
    <t>54170.004340/2011-48</t>
  </si>
  <si>
    <t>UNIÃO DOS ROSÁRIOS</t>
  </si>
  <si>
    <t>01420.001531/2010-11</t>
  </si>
  <si>
    <t>54170.004342/2011-37</t>
  </si>
  <si>
    <t>ANGELÂNDIA</t>
  </si>
  <si>
    <t>ALTO DOS BOIS, BARRA DO CAPÃO e CÓRREGO DO ENGENHO</t>
  </si>
  <si>
    <t>01420.002948/2010-00</t>
  </si>
  <si>
    <t>54170.004341/2011-92</t>
  </si>
  <si>
    <t>GOUVEIA</t>
  </si>
  <si>
    <t>01420.001893/2010-11</t>
  </si>
  <si>
    <t>54170.004345/2011-71</t>
  </si>
  <si>
    <t>01420.001541/2010-57</t>
  </si>
  <si>
    <t>54170.006583/2010-30</t>
  </si>
  <si>
    <t>ITAMARANDIBA</t>
  </si>
  <si>
    <t>SÃO GIL E SÃO GIL II</t>
  </si>
  <si>
    <t>01420.003073/2010-55</t>
  </si>
  <si>
    <t>54170.004344/2011-26</t>
  </si>
  <si>
    <t>01420.003091/2010-37</t>
  </si>
  <si>
    <t>54170.004348/2011-12</t>
  </si>
  <si>
    <t>PARAÍSO</t>
  </si>
  <si>
    <t>01420.001611/2010-77</t>
  </si>
  <si>
    <t>BAIÃO | OEIRAS DO PARÁ</t>
  </si>
  <si>
    <t>1501204 | 1505205</t>
  </si>
  <si>
    <t>BAILIQUE</t>
  </si>
  <si>
    <t>01420.001609/2010-06</t>
  </si>
  <si>
    <t>NOVA PALMEIRA</t>
  </si>
  <si>
    <t>SERRA DO ABREU</t>
  </si>
  <si>
    <t>01420.002995/2010-45</t>
  </si>
  <si>
    <t>IGUARACI</t>
  </si>
  <si>
    <t>VARZINHA DOS QUILOMBOLAS</t>
  </si>
  <si>
    <t>01420.001799/2010-53</t>
  </si>
  <si>
    <t xml:space="preserve">54140.002181/2010-13 </t>
  </si>
  <si>
    <t>SÍTIO BARRO BRANCO</t>
  </si>
  <si>
    <t>01420.001529/2010-42</t>
  </si>
  <si>
    <t>ANGRA DOS REIS | RIO CLARO</t>
  </si>
  <si>
    <t>3300100 | 3304409</t>
  </si>
  <si>
    <t>ALTO DA SERRA DO MAR</t>
  </si>
  <si>
    <t>01420.001171/2007-52</t>
  </si>
  <si>
    <t xml:space="preserve">54180.000972/2006-56 </t>
  </si>
  <si>
    <t>CAMBUTA</t>
  </si>
  <si>
    <t>01420.003903/2010-44</t>
  </si>
  <si>
    <t>54160.003849/2010-10</t>
  </si>
  <si>
    <t>ALTO DO CRUZEIRO-ACUPE</t>
  </si>
  <si>
    <t>01420.000009/2010-12</t>
  </si>
  <si>
    <t>54160.003879/2010-18</t>
  </si>
  <si>
    <t>01420.003850/2010-61</t>
  </si>
  <si>
    <t>54160.001344/2013-55</t>
  </si>
  <si>
    <t>SARILÂNDIA</t>
  </si>
  <si>
    <t>01420.003849/2010-37</t>
  </si>
  <si>
    <t>DEPÓSITO</t>
  </si>
  <si>
    <t>01420.003185/2010-14</t>
  </si>
  <si>
    <t xml:space="preserve">54230.009564/2010-11 </t>
  </si>
  <si>
    <t>GRAJAÚ</t>
  </si>
  <si>
    <t>01420.003184/2010-61</t>
  </si>
  <si>
    <t xml:space="preserve">54230.007475/2005-65 </t>
  </si>
  <si>
    <t>VILA SANTA EFIGENIA</t>
  </si>
  <si>
    <t>01420.003941/2010-05</t>
  </si>
  <si>
    <t>54170.004338/2011-79</t>
  </si>
  <si>
    <t>ALMAS</t>
  </si>
  <si>
    <t>01420.003654/2010-97</t>
  </si>
  <si>
    <t xml:space="preserve">54400.001431/2011-71 </t>
  </si>
  <si>
    <t>SALINAS</t>
  </si>
  <si>
    <t>01420.003878/2010-07</t>
  </si>
  <si>
    <t>54380.002907/2006-17</t>
  </si>
  <si>
    <t>PIATÃ</t>
  </si>
  <si>
    <t>01420.004132/2010-11</t>
  </si>
  <si>
    <t>IPANGUAÇU</t>
  </si>
  <si>
    <t>PICADAS</t>
  </si>
  <si>
    <t>01420.003645/2010-04</t>
  </si>
  <si>
    <t xml:space="preserve">54330.000942/2011-46 </t>
  </si>
  <si>
    <t>POVOADO DE GUARIMANDIUA</t>
  </si>
  <si>
    <t>01420.004078/2010-03</t>
  </si>
  <si>
    <t xml:space="preserve">54230.002394/2006-50 </t>
  </si>
  <si>
    <t>TOUROS</t>
  </si>
  <si>
    <t>BAIXA DO QUINQUIM</t>
  </si>
  <si>
    <t>01420.001720/2010-94</t>
  </si>
  <si>
    <t>GERAL</t>
  </si>
  <si>
    <t>01420.001719/2010-60</t>
  </si>
  <si>
    <t xml:space="preserve">54330.000431/2014-77 </t>
  </si>
  <si>
    <t>CÂNDIDO MENDES</t>
  </si>
  <si>
    <t>01420.004405/2010-19</t>
  </si>
  <si>
    <t>01420.004409/2010-05</t>
  </si>
  <si>
    <t xml:space="preserve">54230.005393/2009-18 </t>
  </si>
  <si>
    <t>POÇO DE PEDRA</t>
  </si>
  <si>
    <t>01420.004410/2010-21</t>
  </si>
  <si>
    <t>SÍTIO TABULEIRO</t>
  </si>
  <si>
    <t>01420.007165/2010-12</t>
  </si>
  <si>
    <t>162/2010</t>
  </si>
  <si>
    <t>01420.006570/2010-13</t>
  </si>
  <si>
    <t>CANABRAVA</t>
  </si>
  <si>
    <t>01420.007499/2010-88</t>
  </si>
  <si>
    <t>01420.007495/2010-08</t>
  </si>
  <si>
    <t>QUEIMADA DOS BENEDITOS</t>
  </si>
  <si>
    <t>01420.007502/2010-63</t>
  </si>
  <si>
    <t>54160.002075/2013-44</t>
  </si>
  <si>
    <t>PORTO DE TRÁS</t>
  </si>
  <si>
    <t>01420.004755/2010-85</t>
  </si>
  <si>
    <t>01420.007381/2010-50</t>
  </si>
  <si>
    <t>ITAPEMIRIM</t>
  </si>
  <si>
    <t>GRAÚNA</t>
  </si>
  <si>
    <t>01420.006253/2010-99</t>
  </si>
  <si>
    <t>DIAMANTINA</t>
  </si>
  <si>
    <t>MATA DOS CRIOULOS</t>
  </si>
  <si>
    <t>01420.006655/2010-93</t>
  </si>
  <si>
    <t>54170.004347/2011-60</t>
  </si>
  <si>
    <t>TABATINGA</t>
  </si>
  <si>
    <t>01420.005957/2010-44</t>
  </si>
  <si>
    <t>54170.004343/2011-81</t>
  </si>
  <si>
    <t>SÃO FRANCISCO DE ITABAPOANA</t>
  </si>
  <si>
    <t>DESERTO FELIZ</t>
  </si>
  <si>
    <t>01420.006908/2010-29</t>
  </si>
  <si>
    <t xml:space="preserve">54180.000466/2007-48 </t>
  </si>
  <si>
    <t>ALDEIA</t>
  </si>
  <si>
    <t>01420.002423/2009-22</t>
  </si>
  <si>
    <t xml:space="preserve">54210.000866/2008-30 </t>
  </si>
  <si>
    <t>ANASTÁCIA MACHADO</t>
  </si>
  <si>
    <t>01420.002223/2010-11</t>
  </si>
  <si>
    <t>54220.000246/2011-87</t>
  </si>
  <si>
    <t>JERUMENHA</t>
  </si>
  <si>
    <t>ARTUR PASSOS</t>
  </si>
  <si>
    <t>01420.006208/2010-34</t>
  </si>
  <si>
    <t>54380.000777/2011-37</t>
  </si>
  <si>
    <t>CABANIL</t>
  </si>
  <si>
    <t>01420.005145/2010-07</t>
  </si>
  <si>
    <t>JACARÉ</t>
  </si>
  <si>
    <t>01420.006828/2010-73</t>
  </si>
  <si>
    <t xml:space="preserve">54230.001903/2011-94 </t>
  </si>
  <si>
    <t>POVOADO RETIRO</t>
  </si>
  <si>
    <t>01420.005748/2010-09</t>
  </si>
  <si>
    <t xml:space="preserve">54230.010993/2010-23 </t>
  </si>
  <si>
    <t>MONTE LINDO II</t>
  </si>
  <si>
    <t>01420.006379/2010-63</t>
  </si>
  <si>
    <t xml:space="preserve">54230.001902/2011-40 </t>
  </si>
  <si>
    <t>DEUS AJUDE</t>
  </si>
  <si>
    <t>01420.005569/2010-63</t>
  </si>
  <si>
    <t xml:space="preserve">54100.000114/2005-73 </t>
  </si>
  <si>
    <t>BAIRRO ALTO</t>
  </si>
  <si>
    <t>01420.005574/2010-76</t>
  </si>
  <si>
    <t xml:space="preserve">54100.001306/2010-64 </t>
  </si>
  <si>
    <t>01420.005571/2010-32</t>
  </si>
  <si>
    <t xml:space="preserve">54100.000290/2007-77 </t>
  </si>
  <si>
    <t>PAU FURADO</t>
  </si>
  <si>
    <t>01420.005572/2010-87</t>
  </si>
  <si>
    <t xml:space="preserve">54100.000458/2007-44 </t>
  </si>
  <si>
    <t>FAZENDA PAU-DE-LEITE</t>
  </si>
  <si>
    <t>01420.006512/2010-81</t>
  </si>
  <si>
    <t>54141.001649/2013-95</t>
  </si>
  <si>
    <t>SÍTIO FLORES</t>
  </si>
  <si>
    <t>01420.006135/2010-81</t>
  </si>
  <si>
    <t xml:space="preserve">54140.000307/2013-68 </t>
  </si>
  <si>
    <t>IATI</t>
  </si>
  <si>
    <t>SÍTIO RETIRO</t>
  </si>
  <si>
    <t>01420.006141/2010-38</t>
  </si>
  <si>
    <t>ARAGUATINS</t>
  </si>
  <si>
    <t>ILHA SÃO VICENTE</t>
  </si>
  <si>
    <t>01420.006334/2010-99</t>
  </si>
  <si>
    <t xml:space="preserve">54400.001430/2011-26 </t>
  </si>
  <si>
    <t>PÉ DO MORRO</t>
  </si>
  <si>
    <t>01420.005756/2010-47</t>
  </si>
  <si>
    <t xml:space="preserve">54400.001357/2011-92 </t>
  </si>
  <si>
    <t>U</t>
  </si>
  <si>
    <t>IRARÁ</t>
  </si>
  <si>
    <t>TAPERA MELÃO</t>
  </si>
  <si>
    <t>01420.004887/2010-15</t>
  </si>
  <si>
    <t>54160.000556/2013-15</t>
  </si>
  <si>
    <t>ITAUBAL</t>
  </si>
  <si>
    <t>SÃO MIGUEL DO MACACOARI</t>
  </si>
  <si>
    <t>01420.006712/2010-34</t>
  </si>
  <si>
    <t xml:space="preserve">54350.000254/2012-29 </t>
  </si>
  <si>
    <t>PRAINHA</t>
  </si>
  <si>
    <t>UNIÃO SÃO JOÃO</t>
  </si>
  <si>
    <t>01420.000342/2010-21</t>
  </si>
  <si>
    <t>SÃO BENEDITO DA PONTA</t>
  </si>
  <si>
    <t>01420.007606/2010-78</t>
  </si>
  <si>
    <t xml:space="preserve">54100.000069/2007-19 </t>
  </si>
  <si>
    <t>MUMBAÇA</t>
  </si>
  <si>
    <t>01420.007104/2010-47</t>
  </si>
  <si>
    <t xml:space="preserve">54360.000608/2014-88 </t>
  </si>
  <si>
    <t>BAIXAS</t>
  </si>
  <si>
    <t>01420.007107/2010-81</t>
  </si>
  <si>
    <t>01420.007103/2010-01</t>
  </si>
  <si>
    <t xml:space="preserve">54360.000218/2014-16 </t>
  </si>
  <si>
    <t>CARNEIROS</t>
  </si>
  <si>
    <t>LAGOA DO ALGODÃO</t>
  </si>
  <si>
    <t>01420.007108/2010-25</t>
  </si>
  <si>
    <t xml:space="preserve">54360.000649/2013-93 </t>
  </si>
  <si>
    <t>LAGOA DO COXO</t>
  </si>
  <si>
    <t>01420.007112/2010-93</t>
  </si>
  <si>
    <t>MELANCIA</t>
  </si>
  <si>
    <t>01420.007116/2010-71</t>
  </si>
  <si>
    <t>CANAPI</t>
  </si>
  <si>
    <t>SERRA ALTO DE NEGRAS</t>
  </si>
  <si>
    <t>01420.007113/2010-38</t>
  </si>
  <si>
    <t>PERPETUA</t>
  </si>
  <si>
    <t>01420.007115/2010-27</t>
  </si>
  <si>
    <t>PORTO DOS ALVES, POÇÕES E PORTO SERVANO</t>
  </si>
  <si>
    <t>01420.001699/2010-27</t>
  </si>
  <si>
    <t>54170.004346/2011-15</t>
  </si>
  <si>
    <t>IGACI</t>
  </si>
  <si>
    <t>SÍTIO SERRA VERDE</t>
  </si>
  <si>
    <t>01420.007111/2010-49</t>
  </si>
  <si>
    <t>MACHADO</t>
  </si>
  <si>
    <t>01420.000806/2010-08</t>
  </si>
  <si>
    <t>PRATA DOS QUIRINOS</t>
  </si>
  <si>
    <t>01420.008437/2010-93</t>
  </si>
  <si>
    <t>FERNANDO FALCÃO</t>
  </si>
  <si>
    <t>SÍTIO DOS ARRUDAS</t>
  </si>
  <si>
    <t>01420.007034/2010-27</t>
  </si>
  <si>
    <t>URUGUAIANA</t>
  </si>
  <si>
    <t>RINCÃO DOS FERNANDES</t>
  </si>
  <si>
    <t>01420.007922/2010-40</t>
  </si>
  <si>
    <t>54220.002537/2011-18</t>
  </si>
  <si>
    <t>TUPETE</t>
  </si>
  <si>
    <t>01420.007109/2010-70</t>
  </si>
  <si>
    <t>POVOADO CAL</t>
  </si>
  <si>
    <t>01420.007114/2010-82</t>
  </si>
  <si>
    <t>MUMDUMPIN</t>
  </si>
  <si>
    <t>01420.007118/2010-61</t>
  </si>
  <si>
    <t>01420.000626/2007-12</t>
  </si>
  <si>
    <t>PIRANHAS</t>
  </si>
  <si>
    <t>SÍTIO LAGES</t>
  </si>
  <si>
    <t>01420.007117/2010-16</t>
  </si>
  <si>
    <t>RIBEIRAS</t>
  </si>
  <si>
    <t>01420.007106/2010-36</t>
  </si>
  <si>
    <t xml:space="preserve">54360.000219/2014-52 </t>
  </si>
  <si>
    <t>MARACUJÁ</t>
  </si>
  <si>
    <t>01420.001258/2010-25</t>
  </si>
  <si>
    <t>ÁGUA LIMPA</t>
  </si>
  <si>
    <t>01420.001096/2007-20</t>
  </si>
  <si>
    <t>54170.004337/2011-24</t>
  </si>
  <si>
    <t>TEÓFILO OTONI</t>
  </si>
  <si>
    <t>SÃO JULIÃO II</t>
  </si>
  <si>
    <t>01420.009082/2010-50</t>
  </si>
  <si>
    <t>54170.004335/2011-35</t>
  </si>
  <si>
    <t>ITABIRA</t>
  </si>
  <si>
    <t>MORRO DE SANTO ANTÔNIO</t>
  </si>
  <si>
    <t>01420.008808/2010-37</t>
  </si>
  <si>
    <t>54170.004336/2011-80</t>
  </si>
  <si>
    <t>PEDRO DO ROSÁRIO</t>
  </si>
  <si>
    <t>01420.000049/2011-45</t>
  </si>
  <si>
    <t>FLORESTA</t>
  </si>
  <si>
    <t>NEGROS DO PAJEÚ</t>
  </si>
  <si>
    <t>01420.001479/2010-01</t>
  </si>
  <si>
    <t>54141.000249/2011-09</t>
  </si>
  <si>
    <t>MOCAJUBA | MOJU</t>
  </si>
  <si>
    <t>SÃO JOSÉ DO ICATU</t>
  </si>
  <si>
    <t>01420.009023/2010-81</t>
  </si>
  <si>
    <t>CATUÍPE</t>
  </si>
  <si>
    <t>PASSO DO ARAÇÁ</t>
  </si>
  <si>
    <t>01420.007311/2010-00</t>
  </si>
  <si>
    <t>54220.001296/2011-81</t>
  </si>
  <si>
    <t>PROPRIÁ</t>
  </si>
  <si>
    <t>SANTO ANTÔNIO CANAFISTULA</t>
  </si>
  <si>
    <t>01420.005576/2010-65</t>
  </si>
  <si>
    <t xml:space="preserve">54370.000475/2011-88 </t>
  </si>
  <si>
    <t>BAIXINHA</t>
  </si>
  <si>
    <t>01420.000868/2011-92</t>
  </si>
  <si>
    <t>54160.001807/2013-89</t>
  </si>
  <si>
    <t>FILHOS DE PAJEÚ (BOQUEIRÃO, CACHOEIRA, MELANCIA, CABEÇA DE VACA E BEZERRA)</t>
  </si>
  <si>
    <t>01420.000996/2011-36</t>
  </si>
  <si>
    <t>TERRA DURA E COQUEIRAL</t>
  </si>
  <si>
    <t>01420.000553/2011-45</t>
  </si>
  <si>
    <t xml:space="preserve">54370.000474/2011-33 </t>
  </si>
  <si>
    <t>AÇU</t>
  </si>
  <si>
    <t>BELA VISTA PIATÓ</t>
  </si>
  <si>
    <t>01420.003864/2011-66</t>
  </si>
  <si>
    <t>65/2011</t>
  </si>
  <si>
    <t xml:space="preserve">54330.000943/2011-91 </t>
  </si>
  <si>
    <t>PARA QUEDAS</t>
  </si>
  <si>
    <t>01420.003818/2011-67</t>
  </si>
  <si>
    <t>54160.000848/2012-77</t>
  </si>
  <si>
    <t>SERRINHA</t>
  </si>
  <si>
    <t>01420.003819/2011-10</t>
  </si>
  <si>
    <t>54160.001278/2012-32</t>
  </si>
  <si>
    <t>01420.003822/2011-25</t>
  </si>
  <si>
    <t>54160.001280/2012-10</t>
  </si>
  <si>
    <t>DESCOBERTA</t>
  </si>
  <si>
    <t>01420.003821/2011-81</t>
  </si>
  <si>
    <t>54160.001279/2012-87</t>
  </si>
  <si>
    <t>LAGOA DOS LUNDUS</t>
  </si>
  <si>
    <t>01420.003820/2011-36</t>
  </si>
  <si>
    <t>54160.001286/2012-89</t>
  </si>
  <si>
    <t>CAROAZAL</t>
  </si>
  <si>
    <t>01420.003823/2011-70</t>
  </si>
  <si>
    <t>MUCUGÊ</t>
  </si>
  <si>
    <t>BARRIGUDA</t>
  </si>
  <si>
    <t>01420.001275/2011-43</t>
  </si>
  <si>
    <t>PEDRA LISA</t>
  </si>
  <si>
    <t>01420.001224/2010-31</t>
  </si>
  <si>
    <t>54160.000833/2012-17</t>
  </si>
  <si>
    <t>SÃO SEBASTIÃO DO PASSÉ</t>
  </si>
  <si>
    <t>PALMEIRA DA ÁGUA BOA</t>
  </si>
  <si>
    <t>01420.003294/2011-12</t>
  </si>
  <si>
    <t>54160.002843/2011-06</t>
  </si>
  <si>
    <t>PRESIDENTE DUTRA</t>
  </si>
  <si>
    <t>COLOUDO RAMOS</t>
  </si>
  <si>
    <t>01420.000884/2010-02</t>
  </si>
  <si>
    <t>01420.008042/2010-91</t>
  </si>
  <si>
    <t>BOCA DA MATA</t>
  </si>
  <si>
    <t>01420.000532/2010-49</t>
  </si>
  <si>
    <t>CENTRINHO, PASSA BEM E PIRINÃ</t>
  </si>
  <si>
    <t>01420.002664/2011-96</t>
  </si>
  <si>
    <t>SANTA QUITÉRIA DO MARANHÃO</t>
  </si>
  <si>
    <t>01420.003366/2011-13</t>
  </si>
  <si>
    <t>ATALÉIA</t>
  </si>
  <si>
    <t>SALINEIROS</t>
  </si>
  <si>
    <t>01420.003278/2009-05</t>
  </si>
  <si>
    <t>54170.004350/2011-83</t>
  </si>
  <si>
    <t>TOMÉ-AÇU</t>
  </si>
  <si>
    <t>01420.001298/2011-58</t>
  </si>
  <si>
    <t xml:space="preserve">54100.002023/2013-82 </t>
  </si>
  <si>
    <t>ESTÂNCIA</t>
  </si>
  <si>
    <t>CURUANHA</t>
  </si>
  <si>
    <t>01420.000554/2011-90</t>
  </si>
  <si>
    <t xml:space="preserve">54370.001177/2011-13 </t>
  </si>
  <si>
    <t>RIACHUELO</t>
  </si>
  <si>
    <t>QUEBRA CHIFRE</t>
  </si>
  <si>
    <t>01420.001165/2007-03</t>
  </si>
  <si>
    <t>MASSARANDUBA</t>
  </si>
  <si>
    <t>01420.004355/2011-51</t>
  </si>
  <si>
    <t>54160.002782/2013-31</t>
  </si>
  <si>
    <t>RESENDE COSTA</t>
  </si>
  <si>
    <t>CURRALINHO DOS PAULAS</t>
  </si>
  <si>
    <t>01420.001090/2007-52</t>
  </si>
  <si>
    <t>54170.004351/2011-28</t>
  </si>
  <si>
    <t>DIONISIA E OLHOS D' ÁGUA</t>
  </si>
  <si>
    <t>01420.000581/2010-81</t>
  </si>
  <si>
    <t>54160.001824/2013-16</t>
  </si>
  <si>
    <t>MONTE CRISTO E MATUZINHO</t>
  </si>
  <si>
    <t>01420.004670/2011-88</t>
  </si>
  <si>
    <t xml:space="preserve">54230.001928/2011-98 </t>
  </si>
  <si>
    <t>OLARIA E PEDRA BRANCA</t>
  </si>
  <si>
    <t>01420.004353/2011-61</t>
  </si>
  <si>
    <t>54160.000557/2013-60</t>
  </si>
  <si>
    <t>SANTA BÁRBARA</t>
  </si>
  <si>
    <t>01420.004642/2011-61</t>
  </si>
  <si>
    <t>54170.004356/2011-51</t>
  </si>
  <si>
    <t>CHICO ALVES, GANGORRA, VENENO, ASA BRANCA, CÓRREGO FUNDO, GASPAR e CAPOEIRA GRANDE</t>
  </si>
  <si>
    <t>01420.004640/2011-71</t>
  </si>
  <si>
    <t>54170.004349/2011-59</t>
  </si>
  <si>
    <t>QUEBRA GUIADA</t>
  </si>
  <si>
    <t>01420.004595/2011-55</t>
  </si>
  <si>
    <t>54170.004353/2011-17</t>
  </si>
  <si>
    <t>PEDRAS DE MARIA DA CRUZ</t>
  </si>
  <si>
    <t>PALMEIRINHA</t>
  </si>
  <si>
    <t>01420.004600/2011-20</t>
  </si>
  <si>
    <t>54170.004352/2011-72</t>
  </si>
  <si>
    <t>TANQUE DE VALENÇA</t>
  </si>
  <si>
    <t>01420.002617/2011-42</t>
  </si>
  <si>
    <t xml:space="preserve">54230.002023/2008-30 </t>
  </si>
  <si>
    <t>IGARAPÉ DO MEIO</t>
  </si>
  <si>
    <t>JUTAÍ</t>
  </si>
  <si>
    <t>01420.002623/2011-08</t>
  </si>
  <si>
    <t>LAGEDO DO PAU D´ARCO</t>
  </si>
  <si>
    <t>01420.001039/2011-27</t>
  </si>
  <si>
    <t>54160.002689/2014-15</t>
  </si>
  <si>
    <t>PETRÓPOLIS</t>
  </si>
  <si>
    <t>TAPERA</t>
  </si>
  <si>
    <t>01420.002953/2011-95</t>
  </si>
  <si>
    <t xml:space="preserve">54180.000170/2013-75 </t>
  </si>
  <si>
    <t>CAÉM</t>
  </si>
  <si>
    <t>01420.005870/2011-58</t>
  </si>
  <si>
    <t>91/2011</t>
  </si>
  <si>
    <t>54160.001934/2014-69</t>
  </si>
  <si>
    <t>PAU SECO</t>
  </si>
  <si>
    <t>CONDEÚBA</t>
  </si>
  <si>
    <t>01420.005602/2011-36</t>
  </si>
  <si>
    <t>54160.000618/2012-16</t>
  </si>
  <si>
    <t>VÁRZEA DA SERRA</t>
  </si>
  <si>
    <t>01420.005872/2011-47</t>
  </si>
  <si>
    <t>54160.001816/2013-70</t>
  </si>
  <si>
    <t>TIRIRICA DE CIMA</t>
  </si>
  <si>
    <t>01420.005194/2011-12</t>
  </si>
  <si>
    <t>RIACHÃO</t>
  </si>
  <si>
    <t>01420.005191/2011-89</t>
  </si>
  <si>
    <t>SAPUCAIA</t>
  </si>
  <si>
    <t>01420.005193/2011-78</t>
  </si>
  <si>
    <t>54160.000679/2012-75</t>
  </si>
  <si>
    <t>MATA DO MILHO</t>
  </si>
  <si>
    <t>01420.006550/2011-15</t>
  </si>
  <si>
    <t>RIACHO</t>
  </si>
  <si>
    <t>01420.006551/2011-60</t>
  </si>
  <si>
    <t>LAGOA DO JOÃO, PIMENTEIRA e VASSOURA</t>
  </si>
  <si>
    <t>01420.005605/2011-70</t>
  </si>
  <si>
    <t>54160.002267/2012-70</t>
  </si>
  <si>
    <t>01420.006552/2011-12</t>
  </si>
  <si>
    <t>BUQUEIRÃO DOS CARLOS</t>
  </si>
  <si>
    <t>01420.006554/2011-01</t>
  </si>
  <si>
    <t>54160.001254/2013-64</t>
  </si>
  <si>
    <t>01420.006558/2011-81</t>
  </si>
  <si>
    <t>ANACLETO</t>
  </si>
  <si>
    <t>01420.001064/2010-20</t>
  </si>
  <si>
    <t>01420.005606/2011-14</t>
  </si>
  <si>
    <t>54160.001342/2013-66</t>
  </si>
  <si>
    <t>FURADA</t>
  </si>
  <si>
    <t>01420.000409/2011-17</t>
  </si>
  <si>
    <t xml:space="preserve">54130.000080/2012-99 </t>
  </si>
  <si>
    <t>SÃO JERÔNIMO</t>
  </si>
  <si>
    <t>01420.001214/2009-61</t>
  </si>
  <si>
    <t>ENGOLE</t>
  </si>
  <si>
    <t>01420.005464/2011-95</t>
  </si>
  <si>
    <t xml:space="preserve">54230.005145/2011-83 </t>
  </si>
  <si>
    <t>01420.005456/2011-49</t>
  </si>
  <si>
    <t xml:space="preserve">54230.003936/2011-79 </t>
  </si>
  <si>
    <t>SÃO BENEDITO DOS CARNEIROS</t>
  </si>
  <si>
    <t>01420.006225/2011-52</t>
  </si>
  <si>
    <t>PAU POMBO</t>
  </si>
  <si>
    <t>01420.005465/2011-30</t>
  </si>
  <si>
    <t>BRASÍLIA</t>
  </si>
  <si>
    <t>01420.002618/2011-97</t>
  </si>
  <si>
    <t xml:space="preserve">54230.004272/2009-14 </t>
  </si>
  <si>
    <t>PONTA</t>
  </si>
  <si>
    <t>01420.005469/2011-18</t>
  </si>
  <si>
    <t xml:space="preserve">54230.004250/2009-81 </t>
  </si>
  <si>
    <t>01420.005476/2011-10</t>
  </si>
  <si>
    <t xml:space="preserve">54230.004246/2009-12 </t>
  </si>
  <si>
    <t>01420.005462/2011-04</t>
  </si>
  <si>
    <t xml:space="preserve">54230.004251/2009-25 </t>
  </si>
  <si>
    <t>TURILÂNDIA</t>
  </si>
  <si>
    <t>PINDOBAL DE FAMA</t>
  </si>
  <si>
    <t>01420.005473/2011-86</t>
  </si>
  <si>
    <t xml:space="preserve">54230.012479/2010-22 </t>
  </si>
  <si>
    <t>VARGEM DO INHAÍ</t>
  </si>
  <si>
    <t>01420.005421/2011-18</t>
  </si>
  <si>
    <t>54170.004355/2011-14</t>
  </si>
  <si>
    <t>DANIEL</t>
  </si>
  <si>
    <t>01420.004888/2011-32</t>
  </si>
  <si>
    <t>RUFINOS DO SÍTIO SÃO JOÃO</t>
  </si>
  <si>
    <t>01420.004861/2011-40</t>
  </si>
  <si>
    <t>FAZENDA QUIXABEIRA HELENA GOMES DA SILVA</t>
  </si>
  <si>
    <t>01420.006105/2011-55</t>
  </si>
  <si>
    <t>54141.001650/2013-10</t>
  </si>
  <si>
    <t>01420.003321/2011-49</t>
  </si>
  <si>
    <t>54220.000745/2011-74</t>
  </si>
  <si>
    <t>ILHA DAS FLORES</t>
  </si>
  <si>
    <t>BONGUE</t>
  </si>
  <si>
    <t>01420.005406/2011-61</t>
  </si>
  <si>
    <t xml:space="preserve">54370.001178/2011-50 </t>
  </si>
  <si>
    <t>BOA ESPERANÇA DOS CAMPOS</t>
  </si>
  <si>
    <t>01420.005142/2010-65</t>
  </si>
  <si>
    <t>FAMÍLIA BULHÕES</t>
  </si>
  <si>
    <t>01420.005327/2011-51</t>
  </si>
  <si>
    <t xml:space="preserve">54290.001353/2011-07 </t>
  </si>
  <si>
    <t>FAMÍLIA MARTINS DA CONCEIÇÃO</t>
  </si>
  <si>
    <t>01420.002473/2011-24</t>
  </si>
  <si>
    <t xml:space="preserve">54290.000948/2011-37 </t>
  </si>
  <si>
    <t>PAJEÚ</t>
  </si>
  <si>
    <t>01420.001257/2010-81</t>
  </si>
  <si>
    <t>LAGOA DOS COUROS</t>
  </si>
  <si>
    <t>01420.001256/2010-36</t>
  </si>
  <si>
    <t>IGARAPÉ DO LAGO</t>
  </si>
  <si>
    <t>01420.007090/2011-42</t>
  </si>
  <si>
    <t xml:space="preserve">54350.001037/2013-37 </t>
  </si>
  <si>
    <t>BOM VIVER</t>
  </si>
  <si>
    <t>01420.007125/2011-43</t>
  </si>
  <si>
    <t>CANTA GALO I</t>
  </si>
  <si>
    <t>01420.006796/2011-97</t>
  </si>
  <si>
    <t>NAZARÉ</t>
  </si>
  <si>
    <t>01420.007133/2011-90</t>
  </si>
  <si>
    <t xml:space="preserve">54230.004225/2001-11 </t>
  </si>
  <si>
    <t>01420.007140/2011-91</t>
  </si>
  <si>
    <t xml:space="preserve">54230.003943/2011-71 </t>
  </si>
  <si>
    <t>01420.007121/2011-65</t>
  </si>
  <si>
    <t>FRECHAL DOS CAMPOS</t>
  </si>
  <si>
    <t>01420.007126/2011-98</t>
  </si>
  <si>
    <t xml:space="preserve">54230.004247/2009-67 </t>
  </si>
  <si>
    <t>MARIA JOAQUINA</t>
  </si>
  <si>
    <t>01420.006924/2011-01</t>
  </si>
  <si>
    <t xml:space="preserve">54180.000419/2013-42 </t>
  </si>
  <si>
    <t>SANTA LÚZIA DO MARUANUM I</t>
  </si>
  <si>
    <t>01420.010618/2011-61</t>
  </si>
  <si>
    <t>165/2011</t>
  </si>
  <si>
    <t xml:space="preserve">54350.000221/2012-89 </t>
  </si>
  <si>
    <t>SÃO JOÃO DO MARUANUM II</t>
  </si>
  <si>
    <t>01420.010619/2011-13</t>
  </si>
  <si>
    <t xml:space="preserve">54350.001694/2013-84 </t>
  </si>
  <si>
    <t>MARIA ROMANA</t>
  </si>
  <si>
    <t>01420.007498/2011-14</t>
  </si>
  <si>
    <t xml:space="preserve">54180.001440/2011-00 </t>
  </si>
  <si>
    <t>RIO DOS MACACOS</t>
  </si>
  <si>
    <t>01420.011454/2011-99</t>
  </si>
  <si>
    <t>54160.003162/2011-57</t>
  </si>
  <si>
    <t>REDENÇÃO DO GURGUÉIA</t>
  </si>
  <si>
    <t>BREJÃO DOS AIPINS</t>
  </si>
  <si>
    <t>01420.010844/2011-41</t>
  </si>
  <si>
    <t>181/2011</t>
  </si>
  <si>
    <t>54330.002282/2005-02</t>
  </si>
  <si>
    <t>OCARA</t>
  </si>
  <si>
    <t>MELÂNCIAS</t>
  </si>
  <si>
    <t>01420.003633/2010-71</t>
  </si>
  <si>
    <t>PIRAMBU</t>
  </si>
  <si>
    <t>ALAGAMAR</t>
  </si>
  <si>
    <t>01420.007669/2011-13</t>
  </si>
  <si>
    <t xml:space="preserve">54370.001342/2011-29 </t>
  </si>
  <si>
    <t>01420.007670/2011-30</t>
  </si>
  <si>
    <t xml:space="preserve">54370.001341/2011-84 </t>
  </si>
  <si>
    <t>BONITO</t>
  </si>
  <si>
    <t>01420.013971/2011-01</t>
  </si>
  <si>
    <t>195/2011</t>
  </si>
  <si>
    <t>54160.002660/2014-25</t>
  </si>
  <si>
    <t>VARAME</t>
  </si>
  <si>
    <t>01420.013984/2011-71</t>
  </si>
  <si>
    <t>54160.002340/2013-94</t>
  </si>
  <si>
    <t>RIO DAS LAGES</t>
  </si>
  <si>
    <t>01420.013982/2011-82</t>
  </si>
  <si>
    <t>54160.003108/2014-54</t>
  </si>
  <si>
    <t>RIBEIRO</t>
  </si>
  <si>
    <t>01420.013981/2011-38</t>
  </si>
  <si>
    <t>54160.002593/2013-68</t>
  </si>
  <si>
    <t>QUIXABÁ</t>
  </si>
  <si>
    <t>01420.013980/2011-93</t>
  </si>
  <si>
    <t>54160.002338/2013-15</t>
  </si>
  <si>
    <t>MATA FLORENÇA</t>
  </si>
  <si>
    <t>01420.013979/2011-69</t>
  </si>
  <si>
    <t>54160.002339/2013-60</t>
  </si>
  <si>
    <t>01420.013977/2011-70</t>
  </si>
  <si>
    <t>54160.002589/2014-81</t>
  </si>
  <si>
    <t>GRAMIAR</t>
  </si>
  <si>
    <t>01420.013976/2011-25</t>
  </si>
  <si>
    <t>54160.002299/2013-56</t>
  </si>
  <si>
    <t>CABECEIRA DO BREJO</t>
  </si>
  <si>
    <t>01420.013972/2011-47</t>
  </si>
  <si>
    <t>54160.002295/2013-78</t>
  </si>
  <si>
    <t>CATUABINHA</t>
  </si>
  <si>
    <t>01420.013974/2011-36</t>
  </si>
  <si>
    <t>54160.000031/2014-61</t>
  </si>
  <si>
    <t>GITIRANA</t>
  </si>
  <si>
    <t>01420.013975/2011-81</t>
  </si>
  <si>
    <t>54160.002297/2013-67</t>
  </si>
  <si>
    <t>ARIZONA</t>
  </si>
  <si>
    <t>01420.013966/2011-90</t>
  </si>
  <si>
    <t>54160.002296/2013-12</t>
  </si>
  <si>
    <t>BAIXA DO CHEIRO</t>
  </si>
  <si>
    <t>01420.013968/2011-89</t>
  </si>
  <si>
    <t>54160.000030/2014-16</t>
  </si>
  <si>
    <t>BAIXA VISTOSA</t>
  </si>
  <si>
    <t>01420.013969/2011-23</t>
  </si>
  <si>
    <t>54160.002298/2013-10</t>
  </si>
  <si>
    <t>TIJUCO E CAPÃO FRIO</t>
  </si>
  <si>
    <t>01420.003315/2011-91</t>
  </si>
  <si>
    <t>AXIXÁ</t>
  </si>
  <si>
    <t>MUNIM MIRIM</t>
  </si>
  <si>
    <t>01420.011526/2011-06</t>
  </si>
  <si>
    <t xml:space="preserve">54230.005317/2011-19 </t>
  </si>
  <si>
    <t>FORTALEZA</t>
  </si>
  <si>
    <t>01420.001633/2010-37</t>
  </si>
  <si>
    <t xml:space="preserve">54230.000385/2014-34 </t>
  </si>
  <si>
    <t>01420.001632/2010-92</t>
  </si>
  <si>
    <t xml:space="preserve">54230.000593/2014-33 </t>
  </si>
  <si>
    <t>NUGUAÇU</t>
  </si>
  <si>
    <t>01420.011971/2011-68</t>
  </si>
  <si>
    <t>PASSAGEM VELHA</t>
  </si>
  <si>
    <t>01420.010352/2011-56</t>
  </si>
  <si>
    <t>54160.001830/2013-73</t>
  </si>
  <si>
    <t>01420.009619/2011-62</t>
  </si>
  <si>
    <t>54160.001831/2013-18</t>
  </si>
  <si>
    <t>QUIXABEIRA</t>
  </si>
  <si>
    <t>ALTO DO CAPIM</t>
  </si>
  <si>
    <t>01420.011974/2011-00</t>
  </si>
  <si>
    <t>54160.000915/2013-34</t>
  </si>
  <si>
    <t>MONTE SANTO</t>
  </si>
  <si>
    <t>LAGE DO ANTÔNIO</t>
  </si>
  <si>
    <t>01420.010158/2011-71</t>
  </si>
  <si>
    <t>54160.000160/2012-97</t>
  </si>
  <si>
    <t>FAZENDA CRUZEIRO</t>
  </si>
  <si>
    <t>01420.006929/2011-25</t>
  </si>
  <si>
    <t>54160.002812/2013-17</t>
  </si>
  <si>
    <t>TEOLÂNDIA</t>
  </si>
  <si>
    <t>01420.007302/2011-91</t>
  </si>
  <si>
    <t>54160.002659/2014-09</t>
  </si>
  <si>
    <t>COUROS</t>
  </si>
  <si>
    <t>01420.007500/2011-55</t>
  </si>
  <si>
    <t>BOM QUE DÓI e FAXINA</t>
  </si>
  <si>
    <t>01420.011090/2011-47</t>
  </si>
  <si>
    <t>CEARÁ</t>
  </si>
  <si>
    <t>01420.013434/2011-52</t>
  </si>
  <si>
    <t>BOI DO CARRO</t>
  </si>
  <si>
    <t>01420.011092/2011-36</t>
  </si>
  <si>
    <t>01420.007111/2011-20</t>
  </si>
  <si>
    <t>SANTA SEVERA e SÃO ROQUE</t>
  </si>
  <si>
    <t>01420.005484/2011-66</t>
  </si>
  <si>
    <t>01420.007109/2011-51</t>
  </si>
  <si>
    <t>ARMÍNDIO</t>
  </si>
  <si>
    <t>01420.007116/2011-52</t>
  </si>
  <si>
    <t>POVOADO DE VIVO</t>
  </si>
  <si>
    <t>01420.005486/2011-55</t>
  </si>
  <si>
    <t>01420.006992/2010-81</t>
  </si>
  <si>
    <t>54141.000359/2009-48</t>
  </si>
  <si>
    <t>LAMBEDOR</t>
  </si>
  <si>
    <t>01420.008438/2011-19</t>
  </si>
  <si>
    <t>54141.000474/2012-18</t>
  </si>
  <si>
    <t>MARITACA</t>
  </si>
  <si>
    <t>01420.009606/2011-93</t>
  </si>
  <si>
    <t>54170.000340/2012-50</t>
  </si>
  <si>
    <t>PIRIRICA</t>
  </si>
  <si>
    <t>01420.003209/2009-93</t>
  </si>
  <si>
    <t xml:space="preserve">54190.000475/2008-09 </t>
  </si>
  <si>
    <t>RENASCER LAGOA DOS CRIOULOS</t>
  </si>
  <si>
    <t>01420.009890/2011-06</t>
  </si>
  <si>
    <t>PORTO ESTRELA</t>
  </si>
  <si>
    <t>BOCAINA</t>
  </si>
  <si>
    <t>01420.004705/2011-89</t>
  </si>
  <si>
    <t>SÃO DOMINGOS DO CAPIM</t>
  </si>
  <si>
    <t>RIO CAPIM</t>
  </si>
  <si>
    <t>01420.007973/2011-52</t>
  </si>
  <si>
    <t>PATOS</t>
  </si>
  <si>
    <t>01420.010059/2011-99</t>
  </si>
  <si>
    <t>211/2011</t>
  </si>
  <si>
    <t>IRECEZINHO</t>
  </si>
  <si>
    <t>01420.010029/2011-82</t>
  </si>
  <si>
    <t>54160.002690/2014-31</t>
  </si>
  <si>
    <t>SALGADA</t>
  </si>
  <si>
    <t>01420.010038/2011-73</t>
  </si>
  <si>
    <t>54160.002233/2013-66</t>
  </si>
  <si>
    <t>LAGEDO DE EURÍPEDES</t>
  </si>
  <si>
    <t>01420.010042/2011-31</t>
  </si>
  <si>
    <t>54160.002247/2013-80</t>
  </si>
  <si>
    <t>LAGEADO II</t>
  </si>
  <si>
    <t>01420.010062/2011-11</t>
  </si>
  <si>
    <t>54160.002238/2013-99</t>
  </si>
  <si>
    <t>LARGO</t>
  </si>
  <si>
    <t>01420.010064/2011-00</t>
  </si>
  <si>
    <t>GONZAGA</t>
  </si>
  <si>
    <t>01420.013986/2011-61</t>
  </si>
  <si>
    <t>CASAL I e CASAL II</t>
  </si>
  <si>
    <t>01420.010048/2011-17</t>
  </si>
  <si>
    <t>LARGO DOS MIRANDAS</t>
  </si>
  <si>
    <t>01420.010015/2011-69</t>
  </si>
  <si>
    <t>54160.002692/2013-40</t>
  </si>
  <si>
    <t>01420.010020/2011-71</t>
  </si>
  <si>
    <t>54160.001939/2014-91</t>
  </si>
  <si>
    <t>MATO VERDE</t>
  </si>
  <si>
    <t>01420.010022/2011-61</t>
  </si>
  <si>
    <t>01420.010019/2011-47</t>
  </si>
  <si>
    <t>NOVO HORIZONTE</t>
  </si>
  <si>
    <t>01420.010023/2011-13</t>
  </si>
  <si>
    <t>54160.001936/2014-58</t>
  </si>
  <si>
    <t>VOLTA DO ANGICO</t>
  </si>
  <si>
    <t>01420.010021/2011-16</t>
  </si>
  <si>
    <t>54160.001937/2014-01</t>
  </si>
  <si>
    <t>FLORESTA II</t>
  </si>
  <si>
    <t>01420.010017/2011-58</t>
  </si>
  <si>
    <t>54160.001935/2014-11</t>
  </si>
  <si>
    <t>FLORESTA I</t>
  </si>
  <si>
    <t>01420.010018/2011-01</t>
  </si>
  <si>
    <t>01420.010016/2011-11</t>
  </si>
  <si>
    <t>SERRA AZUL</t>
  </si>
  <si>
    <t>01420.011287/2011-86</t>
  </si>
  <si>
    <t>54160.001285/2012-34</t>
  </si>
  <si>
    <t>01420.011294/2011-88</t>
  </si>
  <si>
    <t>BAIXA DAS CABAÇAS</t>
  </si>
  <si>
    <t>01420.011302/2011-96</t>
  </si>
  <si>
    <t>54160.001287/2012-23</t>
  </si>
  <si>
    <t>SERTÃO BONITO</t>
  </si>
  <si>
    <t>01420.011288/2011-21</t>
  </si>
  <si>
    <t>54160.001284/2012-90</t>
  </si>
  <si>
    <t>ANGICÃO</t>
  </si>
  <si>
    <t>01420.011296/2011-77</t>
  </si>
  <si>
    <t>54160.001283/2012-45</t>
  </si>
  <si>
    <t>01420.001138/2010-28</t>
  </si>
  <si>
    <t>01420.009529/2011-71</t>
  </si>
  <si>
    <t>54160.001832/2013-62</t>
  </si>
  <si>
    <t>FAVELEIRO</t>
  </si>
  <si>
    <t>01420.011293/2011-33</t>
  </si>
  <si>
    <t>54160.000841/2012-55</t>
  </si>
  <si>
    <t>BAIRRO DA MATA</t>
  </si>
  <si>
    <t>01420.011298/2011-66</t>
  </si>
  <si>
    <t>54160.001288/2012-78</t>
  </si>
  <si>
    <t>LAGEDÃO</t>
  </si>
  <si>
    <t>01420.011295/2011-22</t>
  </si>
  <si>
    <t>54160.000843/2012-44</t>
  </si>
  <si>
    <t>OLHO D´ÁGUA NOVO</t>
  </si>
  <si>
    <t>01420.008719/2011-71</t>
  </si>
  <si>
    <t>MUCAMBINHO</t>
  </si>
  <si>
    <t>01420.008041/2010-46</t>
  </si>
  <si>
    <t>CANDIBA</t>
  </si>
  <si>
    <t>LAGOA DOS ANJOS</t>
  </si>
  <si>
    <t>01420.010402/2011-03</t>
  </si>
  <si>
    <t>PEDRA GRANDE</t>
  </si>
  <si>
    <t>01420.013654/2011-86</t>
  </si>
  <si>
    <t>54160.000407/2012-75</t>
  </si>
  <si>
    <t>BURITIRAMA</t>
  </si>
  <si>
    <t>RIACHO DO MEIO</t>
  </si>
  <si>
    <t>01420.013649/2011-73</t>
  </si>
  <si>
    <t>01420.009618/2011-18</t>
  </si>
  <si>
    <t>01420.007114/2011-63</t>
  </si>
  <si>
    <t xml:space="preserve">54230.005743/2011-52 </t>
  </si>
  <si>
    <t>MAFRA</t>
  </si>
  <si>
    <t>01420.010824/2011-71</t>
  </si>
  <si>
    <t xml:space="preserve">54230.005176/2011-34 </t>
  </si>
  <si>
    <t>ALTO BRASIL / BOA VISTA</t>
  </si>
  <si>
    <t>01420.007985/2010-04</t>
  </si>
  <si>
    <t xml:space="preserve">54230.007605/2013-70 </t>
  </si>
  <si>
    <t>DOM PEDRO</t>
  </si>
  <si>
    <t>01420.014466/2011-75</t>
  </si>
  <si>
    <t xml:space="preserve">54230.000216/2014-02 </t>
  </si>
  <si>
    <t>MATO ALAGADO I</t>
  </si>
  <si>
    <t>01420.010802/2011-19</t>
  </si>
  <si>
    <t xml:space="preserve">54230.005191/2011-82 </t>
  </si>
  <si>
    <t>MATÕES DO NORTE</t>
  </si>
  <si>
    <t>01420.002305/2009-14</t>
  </si>
  <si>
    <t>ACHUÍ</t>
  </si>
  <si>
    <t>01420.010888/2011-71</t>
  </si>
  <si>
    <t>01420.013652/2011-97</t>
  </si>
  <si>
    <t>NINA RODRIGUES</t>
  </si>
  <si>
    <t>ILHA</t>
  </si>
  <si>
    <t>01420.000796/2010-01</t>
  </si>
  <si>
    <t>NOVA OLINDA DO MARANHÃO</t>
  </si>
  <si>
    <t>OLHO D´ÁGUA</t>
  </si>
  <si>
    <t>01420.005820/2011-71</t>
  </si>
  <si>
    <t xml:space="preserve">54230.005017/2004-19 </t>
  </si>
  <si>
    <t>GAPÓ</t>
  </si>
  <si>
    <t>01420.002622/2011-55</t>
  </si>
  <si>
    <t>PERICUMÃ</t>
  </si>
  <si>
    <t>01420.010406/2011-83</t>
  </si>
  <si>
    <t xml:space="preserve">54230.000647/2007-31 </t>
  </si>
  <si>
    <t>ESPÍRITO SANTO e LACRAL</t>
  </si>
  <si>
    <t>01420.011103/2011-88</t>
  </si>
  <si>
    <t xml:space="preserve">54230.006074/2006-79 </t>
  </si>
  <si>
    <t>PIRAPEMAS</t>
  </si>
  <si>
    <t>01420.009156/2011-39</t>
  </si>
  <si>
    <t xml:space="preserve">54230.004126/2011-30 </t>
  </si>
  <si>
    <t>SUMAÚMA</t>
  </si>
  <si>
    <t>01420.007108/2011-14</t>
  </si>
  <si>
    <t>ITAPIPOCA</t>
  </si>
  <si>
    <t>01420.004989/2011-11</t>
  </si>
  <si>
    <t>CONCEIÇÃO DO MATO DENTRO</t>
  </si>
  <si>
    <t>BURACO, CUBAS e TRÊS BARRAS</t>
  </si>
  <si>
    <t>01420.004988/2011-69</t>
  </si>
  <si>
    <t>54170.000339/2012-25</t>
  </si>
  <si>
    <t>QUARTEL DO INDAIÁ</t>
  </si>
  <si>
    <t>01420.000922/2007-13</t>
  </si>
  <si>
    <t>54170.000337/2012-36</t>
  </si>
  <si>
    <t>RIO PIRACICABA</t>
  </si>
  <si>
    <t>CAXAMBU</t>
  </si>
  <si>
    <t>01420.010616/2011-71</t>
  </si>
  <si>
    <t>54170.000338/2012-81</t>
  </si>
  <si>
    <t>MARIA THEODORA GONÇALVES DE PAULA</t>
  </si>
  <si>
    <t>01420.015816/2011-11</t>
  </si>
  <si>
    <t xml:space="preserve">54290.000176/2012-14 </t>
  </si>
  <si>
    <t>BREU BRANCO</t>
  </si>
  <si>
    <t>01420.013775/2011-28</t>
  </si>
  <si>
    <t>SIRICARÍ</t>
  </si>
  <si>
    <t>01420.002886/2011-17</t>
  </si>
  <si>
    <t xml:space="preserve">54100.000093/2013-04 </t>
  </si>
  <si>
    <t>SÃO MIGUEL DO GUAMÁ</t>
  </si>
  <si>
    <t>SANTA RITA DE BARREIRAS</t>
  </si>
  <si>
    <t>01420.011266/2011-61</t>
  </si>
  <si>
    <t>ANGICO DE CIMA</t>
  </si>
  <si>
    <t>01420.001374/2010-44</t>
  </si>
  <si>
    <t xml:space="preserve">54140.002973/2006-10 </t>
  </si>
  <si>
    <t>BALANÇO</t>
  </si>
  <si>
    <t>01420.015351/2011-06</t>
  </si>
  <si>
    <t>54141.001651/2013-64</t>
  </si>
  <si>
    <t>BAHIA FORMOSA</t>
  </si>
  <si>
    <t>01420.012768/2011-17</t>
  </si>
  <si>
    <t>54180.001138/2012-26</t>
  </si>
  <si>
    <t>ANGRA DOS REIS</t>
  </si>
  <si>
    <t>SANTA RITA BRACUI</t>
  </si>
  <si>
    <t>01420.000103/1999-87</t>
  </si>
  <si>
    <t xml:space="preserve">54180.000971/2006-10 </t>
  </si>
  <si>
    <t>CAUCAIA</t>
  </si>
  <si>
    <t>BOQUEIRÃO DAS ARARAS</t>
  </si>
  <si>
    <t>01420.001103/2012-51</t>
  </si>
  <si>
    <t>64/2012</t>
  </si>
  <si>
    <t xml:space="preserve">54130.000544/2012-67 </t>
  </si>
  <si>
    <t>CERCADÃO DO DICETAS</t>
  </si>
  <si>
    <t>01420.013928/2011-37</t>
  </si>
  <si>
    <t>01420.001102/2012-14</t>
  </si>
  <si>
    <t>SERRA DO JUÁ</t>
  </si>
  <si>
    <t>01420.001101/2012-61</t>
  </si>
  <si>
    <t>SANTA IZABEL</t>
  </si>
  <si>
    <t>01420.004407/2010-16</t>
  </si>
  <si>
    <t>MOCAJUBA</t>
  </si>
  <si>
    <t>1504604 | 1504703</t>
  </si>
  <si>
    <t>TAMBAÍ AÇÚ</t>
  </si>
  <si>
    <t>01420.007057/2010-31</t>
  </si>
  <si>
    <t>CERRO DA BONECA</t>
  </si>
  <si>
    <t>01420.000531/2012-66</t>
  </si>
  <si>
    <t>85/2012</t>
  </si>
  <si>
    <t>54220.000209/2013-32</t>
  </si>
  <si>
    <t>FAXINAL</t>
  </si>
  <si>
    <t>01420.000532/2012-19</t>
  </si>
  <si>
    <t>54220.003379/2009-91</t>
  </si>
  <si>
    <t>COLORADO</t>
  </si>
  <si>
    <t>VILA PADRE OSMARI</t>
  </si>
  <si>
    <t>01420.015590/2011-58</t>
  </si>
  <si>
    <t>PORTÃO</t>
  </si>
  <si>
    <t>01420.001671/2011-71</t>
  </si>
  <si>
    <t>MACACO BRANCO</t>
  </si>
  <si>
    <t>54220.002093/2007-26</t>
  </si>
  <si>
    <t>ALEGRETE</t>
  </si>
  <si>
    <t>01420.002061/2007-16</t>
  </si>
  <si>
    <t>54220.002478/2013-31</t>
  </si>
  <si>
    <t>GUAJARÁ MIRI</t>
  </si>
  <si>
    <t>01420.004839/2012-81</t>
  </si>
  <si>
    <t>MATERLÂNDIA</t>
  </si>
  <si>
    <t>BUFÃO</t>
  </si>
  <si>
    <t>01420.015689/2011-50</t>
  </si>
  <si>
    <t>54170.005232/2012-73</t>
  </si>
  <si>
    <t>GUARAPARI</t>
  </si>
  <si>
    <t>ALTO DO IGUAPE</t>
  </si>
  <si>
    <t>01420.002060/2012-21</t>
  </si>
  <si>
    <t>MENINO JESUS</t>
  </si>
  <si>
    <t>01420.003754/2012-85</t>
  </si>
  <si>
    <t>122/2012</t>
  </si>
  <si>
    <t>ANINGAS</t>
  </si>
  <si>
    <t>01420.000042/2012-12</t>
  </si>
  <si>
    <t xml:space="preserve">54370.001016/2010-01 </t>
  </si>
  <si>
    <t>POÇO VERDE</t>
  </si>
  <si>
    <t>LAGOA DO JUNCO</t>
  </si>
  <si>
    <t>01420.000812/2006-71</t>
  </si>
  <si>
    <t xml:space="preserve">54370.001018/2010-91 </t>
  </si>
  <si>
    <t>PORTO D´AREIA</t>
  </si>
  <si>
    <t>01420.003699/2012-23</t>
  </si>
  <si>
    <t xml:space="preserve">54370.001017/2012-47 </t>
  </si>
  <si>
    <t>SERRO</t>
  </si>
  <si>
    <t>01420.005185/2012-11</t>
  </si>
  <si>
    <t>177/2012</t>
  </si>
  <si>
    <t>54170.005227/2012-61</t>
  </si>
  <si>
    <t>01420.005192/2012-12</t>
  </si>
  <si>
    <t>54170.005231/2012-29</t>
  </si>
  <si>
    <t>01420.005188/2012-46</t>
  </si>
  <si>
    <t>54170.005228/2012-13</t>
  </si>
  <si>
    <t>01420.001509/2007-76</t>
  </si>
  <si>
    <t>54170.005229/2012-50</t>
  </si>
  <si>
    <t>AUSENTE</t>
  </si>
  <si>
    <t>01420.005183/2012-13</t>
  </si>
  <si>
    <t>54170.005230/2012-84</t>
  </si>
  <si>
    <t>BOTELHO</t>
  </si>
  <si>
    <t>01420.006583/2012-46</t>
  </si>
  <si>
    <t>54170.005233/2012-18</t>
  </si>
  <si>
    <t>ALEGRE, ALEGRE II e BARREIRO DO ALEGRE</t>
  </si>
  <si>
    <t>01420.004753/2012-58</t>
  </si>
  <si>
    <t>54170.005221/2012-93</t>
  </si>
  <si>
    <t>CABANO, PITOMBEIRAS e VILA APARECIDA</t>
  </si>
  <si>
    <t>01420.004761/2012-02</t>
  </si>
  <si>
    <t>54170.005220/2012-49</t>
  </si>
  <si>
    <t>01420.004751/2012-69</t>
  </si>
  <si>
    <t>54170.005226/2012-16</t>
  </si>
  <si>
    <t>BURITIZINHO, LAMBEDOURO, ONÇA e PEDRAS</t>
  </si>
  <si>
    <t>01420.004759/2012-25</t>
  </si>
  <si>
    <t>54170.005224/2012-27</t>
  </si>
  <si>
    <t>PÉ DA SERRA</t>
  </si>
  <si>
    <t>01420.004783/2012-64</t>
  </si>
  <si>
    <t>54170.005223/2012-82</t>
  </si>
  <si>
    <t>RIACHINHO</t>
  </si>
  <si>
    <t>01420.004755/2012-47</t>
  </si>
  <si>
    <t>54170.005225/2012-71</t>
  </si>
  <si>
    <t>RIACHO DA CRUZ, ÁGUA VIVA e CALUZEIROS</t>
  </si>
  <si>
    <t>01420.004782/2012-10</t>
  </si>
  <si>
    <t>54170.005222/2012-38</t>
  </si>
  <si>
    <t>BARBACENA</t>
  </si>
  <si>
    <t>CANDENDÊS</t>
  </si>
  <si>
    <t>01420.005104/2012-74</t>
  </si>
  <si>
    <t>54170.005234/2012-62</t>
  </si>
  <si>
    <t>ABAETETUBA</t>
  </si>
  <si>
    <t>SÃO ALTO, BAIXO ITACURUÇÁ, CAMPOPEMA, JENIPAÚBA, ACARAQUI, IGARAPÉ SÃO JOÃO (MÉDIO ITACURUÇÁ), ARAPAPU, RIO TAUARÉ-AÇÚ, ARAPAPUZINHO E RIO IPANEMA</t>
  </si>
  <si>
    <t>01420.008228/2012-10</t>
  </si>
  <si>
    <t>ÁGUAS DO MIRANDA</t>
  </si>
  <si>
    <t>01420.017088/2011-81</t>
  </si>
  <si>
    <t xml:space="preserve">54290.000389/2012-46 </t>
  </si>
  <si>
    <t>CAETANOS EM CAPUAN</t>
  </si>
  <si>
    <t>01420.008813/2011-21</t>
  </si>
  <si>
    <t>MONSENHOR TABOSA</t>
  </si>
  <si>
    <t>BOA VISTA DOS RODRIGUES</t>
  </si>
  <si>
    <t>01420.003842/2012-87</t>
  </si>
  <si>
    <t>BUQUEIRÃO</t>
  </si>
  <si>
    <t>01420.003791/2012-93</t>
  </si>
  <si>
    <t>01420.001799/2011-34</t>
  </si>
  <si>
    <t>IGUAPE</t>
  </si>
  <si>
    <t>01420.003798/2012-13</t>
  </si>
  <si>
    <t xml:space="preserve">54190.004366/2012-39 </t>
  </si>
  <si>
    <t>BAIXA DA ONÇA</t>
  </si>
  <si>
    <t>01420.010391/2012-34</t>
  </si>
  <si>
    <t>190/2012</t>
  </si>
  <si>
    <t>54380.000489/2016-97</t>
  </si>
  <si>
    <t>01420.010409/2012-06</t>
  </si>
  <si>
    <t>54380.001387/2014-27</t>
  </si>
  <si>
    <t>SIMÕES</t>
  </si>
  <si>
    <t>BELMONTE DOS CUPIRAS</t>
  </si>
  <si>
    <t>01420.006966/2010-52</t>
  </si>
  <si>
    <t>54380.001388/2014-71</t>
  </si>
  <si>
    <t>AMPARO</t>
  </si>
  <si>
    <t>01420.006965/2010-16</t>
  </si>
  <si>
    <t>54380.001385/2014-38</t>
  </si>
  <si>
    <t>QUEIMADA GRANDE</t>
  </si>
  <si>
    <t>01420.010384/2012-32</t>
  </si>
  <si>
    <t>54380.001386/2014-82</t>
  </si>
  <si>
    <t>CONCEIÇÃO DO CANINDÉ | ISAÍAS COELHO</t>
  </si>
  <si>
    <t>2202802 | 2204907</t>
  </si>
  <si>
    <t>CARREIRA DA VACA E FAZENDA NOVA</t>
  </si>
  <si>
    <t>01420.001227/2010-74</t>
  </si>
  <si>
    <t>54380.002057/2007-20</t>
  </si>
  <si>
    <t>RIACHO FUNDO</t>
  </si>
  <si>
    <t>01420.010408/2012-53</t>
  </si>
  <si>
    <t>SANTA CRUZ DO PIAUÍ</t>
  </si>
  <si>
    <t>01420.010382/2012-43</t>
  </si>
  <si>
    <t>54380.001282/2014-78</t>
  </si>
  <si>
    <t>01420.010401/2012-31</t>
  </si>
  <si>
    <t>54380.001028/2015-51</t>
  </si>
  <si>
    <t>ATRÁS DA SERRA</t>
  </si>
  <si>
    <t>01420.010402/2012-86</t>
  </si>
  <si>
    <t>01420.010390/2012-90</t>
  </si>
  <si>
    <t>54380.00152/2017-61</t>
  </si>
  <si>
    <t>CUSTANEIRA</t>
  </si>
  <si>
    <t>01420.010387/2012-76</t>
  </si>
  <si>
    <t>CANABRAVA DOS AMAROS</t>
  </si>
  <si>
    <t>01420.010388/2012-11</t>
  </si>
  <si>
    <t>54380.000046/2015-15</t>
  </si>
  <si>
    <t>POTES</t>
  </si>
  <si>
    <t>01420.002522/2012-18</t>
  </si>
  <si>
    <t>01420.010410/2012-22</t>
  </si>
  <si>
    <t>CEPISA</t>
  </si>
  <si>
    <t>01420.010406/2012-64</t>
  </si>
  <si>
    <t>54380.001122/2014-29</t>
  </si>
  <si>
    <t>MUTAMBA</t>
  </si>
  <si>
    <t>01420.010404/2012-75</t>
  </si>
  <si>
    <t>OEIRAS</t>
  </si>
  <si>
    <t>CANTINHO CORRENTE</t>
  </si>
  <si>
    <t>01420.010456/2012-41</t>
  </si>
  <si>
    <t>QUEIROZ</t>
  </si>
  <si>
    <t>01420.006968/2010-41</t>
  </si>
  <si>
    <t>54380.001367/2015-37</t>
  </si>
  <si>
    <t>SÃO CAETANO</t>
  </si>
  <si>
    <t>JAPECANGA E SÍTIO BARRO VERMELHO</t>
  </si>
  <si>
    <t>01420.010716/2011-06</t>
  </si>
  <si>
    <t xml:space="preserve">54140.001176/2012-55 </t>
  </si>
  <si>
    <t>ANANINDEUA</t>
  </si>
  <si>
    <t>ABACATAL-AURÁ</t>
  </si>
  <si>
    <t>01420.011454/2012-70</t>
  </si>
  <si>
    <t>01420.002403/2007-90</t>
  </si>
  <si>
    <t>54160.000784/2013-95</t>
  </si>
  <si>
    <t>CANADÁ CORRENTE</t>
  </si>
  <si>
    <t>01420.011579/2012-08</t>
  </si>
  <si>
    <t>189/2012</t>
  </si>
  <si>
    <t>SÃO JOSÉ DO PIAUÍ</t>
  </si>
  <si>
    <t>SACO DA VÁRZEA</t>
  </si>
  <si>
    <t>01420.011550/2012-18</t>
  </si>
  <si>
    <t>54380.003249/2008-34</t>
  </si>
  <si>
    <t>BARREIRO E MORRO VERMELHO</t>
  </si>
  <si>
    <t>01420.009919/2012-22</t>
  </si>
  <si>
    <t>54170.006545/2012-49</t>
  </si>
  <si>
    <t>PICOS</t>
  </si>
  <si>
    <t>01420.009928/2012-13</t>
  </si>
  <si>
    <t>54170.006544/2012-02</t>
  </si>
  <si>
    <t>VARZEA DA CRUZ</t>
  </si>
  <si>
    <t>01420.009921/2012-00</t>
  </si>
  <si>
    <t>54170.006543/2012-50</t>
  </si>
  <si>
    <t>BALAIEIRO</t>
  </si>
  <si>
    <t>01420.009949/2012-39</t>
  </si>
  <si>
    <t>54170.006546/2012-93</t>
  </si>
  <si>
    <t>PASTA CAVALO</t>
  </si>
  <si>
    <t>01420.009927/2012-79</t>
  </si>
  <si>
    <t>54170.006547/2012-38</t>
  </si>
  <si>
    <t>GROTINHA</t>
  </si>
  <si>
    <t>01420.009930/2012-92</t>
  </si>
  <si>
    <t>54170.006548/2012-81</t>
  </si>
  <si>
    <t>BACURITUBA</t>
  </si>
  <si>
    <t>01420.010092/2012-08</t>
  </si>
  <si>
    <t>229/2012</t>
  </si>
  <si>
    <t>CHAPADA DO BOQUEIRÃO</t>
  </si>
  <si>
    <t>01420.010095/2012-33</t>
  </si>
  <si>
    <t>BEIRA DE COSTA</t>
  </si>
  <si>
    <t>01420.010704/2012-54</t>
  </si>
  <si>
    <t>SEREJO</t>
  </si>
  <si>
    <t>01420.000087/2008-01</t>
  </si>
  <si>
    <t>01420.010094/2012-99</t>
  </si>
  <si>
    <t>PRAZERES</t>
  </si>
  <si>
    <t>01420.010096/2012-88</t>
  </si>
  <si>
    <t>VIANA</t>
  </si>
  <si>
    <t>MELHORA</t>
  </si>
  <si>
    <t>01420.005143/2012-71</t>
  </si>
  <si>
    <t>PONTE DE TÁBUA</t>
  </si>
  <si>
    <t>01420.005137/2012-14</t>
  </si>
  <si>
    <t>SANTA ROSA I</t>
  </si>
  <si>
    <t>01420.006160/2012-26</t>
  </si>
  <si>
    <t>CARRO QUEBRADO</t>
  </si>
  <si>
    <t>01420.005132/2012-91</t>
  </si>
  <si>
    <t>01420.005139/2012-11</t>
  </si>
  <si>
    <t>01420.011094/2011-25</t>
  </si>
  <si>
    <t xml:space="preserve">54230.005793/2011-30 </t>
  </si>
  <si>
    <t>JURARAITÁ</t>
  </si>
  <si>
    <t>01420.017083/2011-59</t>
  </si>
  <si>
    <t xml:space="preserve">54230.008009/2011-45 </t>
  </si>
  <si>
    <t>MARAJÁ</t>
  </si>
  <si>
    <t>01420.003959/2012-61</t>
  </si>
  <si>
    <t>01420.003967/2012-15</t>
  </si>
  <si>
    <t xml:space="preserve">54230.005746/2011-96 </t>
  </si>
  <si>
    <t>CAPOEIRA GRANDE</t>
  </si>
  <si>
    <t>01420.008948/2012-77</t>
  </si>
  <si>
    <t>RIO DA PRATA</t>
  </si>
  <si>
    <t>01420.008947/2012-22</t>
  </si>
  <si>
    <t>CURRALZINHO</t>
  </si>
  <si>
    <t>01420.003964/2012-73</t>
  </si>
  <si>
    <t>ALTO DOS PRETOS</t>
  </si>
  <si>
    <t>01420.003971/2012-75</t>
  </si>
  <si>
    <t>ENSEADA DOS NOGUEIRAS</t>
  </si>
  <si>
    <t>01420.000803/2012-28</t>
  </si>
  <si>
    <t xml:space="preserve">54230.005754/2011-32 </t>
  </si>
  <si>
    <t>BARREIRO DO RIO PARDO</t>
  </si>
  <si>
    <t>01420.015960/2011-57</t>
  </si>
  <si>
    <t>54160.001343/2013-19</t>
  </si>
  <si>
    <t>BELO CAMPO</t>
  </si>
  <si>
    <t>BOMBA</t>
  </si>
  <si>
    <t>01420.014303/2011-92</t>
  </si>
  <si>
    <t>54160.002432/2013-74</t>
  </si>
  <si>
    <t>01420.014304/2011-37</t>
  </si>
  <si>
    <t>OITEIRO GRANDE</t>
  </si>
  <si>
    <t>01420.004967/2012-24</t>
  </si>
  <si>
    <t>BEM FICA</t>
  </si>
  <si>
    <t>01420.014570/2011-60</t>
  </si>
  <si>
    <t>SÃO JOSE DO LUGAR</t>
  </si>
  <si>
    <t>01420.014916/2011-20</t>
  </si>
  <si>
    <t xml:space="preserve">54230.006876/2009-21 </t>
  </si>
  <si>
    <t>AMAPÁ DOS CATARINOS</t>
  </si>
  <si>
    <t>01420.002611/2011-75</t>
  </si>
  <si>
    <t>MATA VIRGEM</t>
  </si>
  <si>
    <t>01420.002619/2011-31</t>
  </si>
  <si>
    <t xml:space="preserve">54230.000428/2007-52 </t>
  </si>
  <si>
    <t>TURIMIRIM</t>
  </si>
  <si>
    <t>01420.000607/2012-53</t>
  </si>
  <si>
    <t>01420.016390/2011-12</t>
  </si>
  <si>
    <t>RUMO</t>
  </si>
  <si>
    <t>01420.005475/2011-75</t>
  </si>
  <si>
    <t xml:space="preserve">54230.003941/2011-81 </t>
  </si>
  <si>
    <t>01420.004842/2012-02</t>
  </si>
  <si>
    <t>54160.000652/2013-63</t>
  </si>
  <si>
    <t>PEROBA</t>
  </si>
  <si>
    <t>01420.013309/2012-23</t>
  </si>
  <si>
    <t>SERRA DO RAMALHO</t>
  </si>
  <si>
    <t>BARREIRO GRANDE</t>
  </si>
  <si>
    <t>01420.004841/2012-50</t>
  </si>
  <si>
    <t>54160.002232/2013-11</t>
  </si>
  <si>
    <t>ÁGUA FRIA</t>
  </si>
  <si>
    <t>01420.004840/2012-13</t>
  </si>
  <si>
    <t>54160.002234/2013-19</t>
  </si>
  <si>
    <t>CAMPINHO</t>
  </si>
  <si>
    <t>01420.007059/2012-92</t>
  </si>
  <si>
    <t xml:space="preserve">54230.001617/2014-71 </t>
  </si>
  <si>
    <t>ESTRELA DIVINA</t>
  </si>
  <si>
    <t>01420.007056/2012-59</t>
  </si>
  <si>
    <t>MORADA NOVA</t>
  </si>
  <si>
    <t>01420.005174/2012-22</t>
  </si>
  <si>
    <t>NOVA LUZ</t>
  </si>
  <si>
    <t>01420.005162/2012-06</t>
  </si>
  <si>
    <t>01420.006071/2012-80</t>
  </si>
  <si>
    <t>MÓ SÃO CAETANO</t>
  </si>
  <si>
    <t>01420.006072/2012-24</t>
  </si>
  <si>
    <t xml:space="preserve">54230.004133/2011-31 </t>
  </si>
  <si>
    <t>MAIABI</t>
  </si>
  <si>
    <t>01420.014912/2011-41</t>
  </si>
  <si>
    <t>GURUTIL</t>
  </si>
  <si>
    <t>01420.007246/2012-76</t>
  </si>
  <si>
    <t>PORTO DO NASCIMENTO</t>
  </si>
  <si>
    <t>01420.007244/2012-87</t>
  </si>
  <si>
    <t>GRAÇA DE DEUS</t>
  </si>
  <si>
    <t>01420.007249/2012-18</t>
  </si>
  <si>
    <t>01420.006070/2012-35</t>
  </si>
  <si>
    <t>BOA ESPERANÇA II</t>
  </si>
  <si>
    <t>01420.004905/2012-12</t>
  </si>
  <si>
    <t>CHEGA TUDO e ORATÓRIO</t>
  </si>
  <si>
    <t>01420.014953/2011-38</t>
  </si>
  <si>
    <t>SÃO FRANCISCO DE ONÓRIO</t>
  </si>
  <si>
    <t>01420.014956/2011-71</t>
  </si>
  <si>
    <t xml:space="preserve">54230.000444/2014-74 </t>
  </si>
  <si>
    <t>ILHA SÃO JOSÉ e MADUREIRA</t>
  </si>
  <si>
    <t>01420.014954/2011-82</t>
  </si>
  <si>
    <t>CURVA DA MANGUEIRA</t>
  </si>
  <si>
    <t>01420.006049/2012-30</t>
  </si>
  <si>
    <t xml:space="preserve">54230.004501/2011-41 </t>
  </si>
  <si>
    <t>AREAL</t>
  </si>
  <si>
    <t>01420.015027/2012-61</t>
  </si>
  <si>
    <t>17/2013</t>
  </si>
  <si>
    <t xml:space="preserve">54180.001444/2013-43 </t>
  </si>
  <si>
    <t>CURIAÚ</t>
  </si>
  <si>
    <t>08100.004127/1997-33</t>
  </si>
  <si>
    <t>EIRA DOS COQUEIROS</t>
  </si>
  <si>
    <t>01420.000056/1998-19</t>
  </si>
  <si>
    <t>MARIANO DOS CAMPOS</t>
  </si>
  <si>
    <t>01420.014902/2011-14</t>
  </si>
  <si>
    <t>PENTEADO</t>
  </si>
  <si>
    <t>01420.000509/2012-16</t>
  </si>
  <si>
    <t xml:space="preserve">54230.006877/2009-76 </t>
  </si>
  <si>
    <t>54106.001523/1998-57</t>
  </si>
  <si>
    <t>ABUÍ</t>
  </si>
  <si>
    <t>01420.008337/2011-48</t>
  </si>
  <si>
    <t>54100.002189/2004-16</t>
  </si>
  <si>
    <t xml:space="preserve">PARANÁ DO ABUÍ </t>
  </si>
  <si>
    <t>01420.008340/2011-61</t>
  </si>
  <si>
    <t>CAMPINHO DA INDEPENDÊNCIA</t>
  </si>
  <si>
    <t>01420.000434/1997-83</t>
  </si>
  <si>
    <t>IVAPORUNDUVA</t>
  </si>
  <si>
    <t>01420.000404/1995-13</t>
  </si>
  <si>
    <t xml:space="preserve">54190.000476/2005-01 </t>
  </si>
  <si>
    <t>CAMPOS CORREIA</t>
  </si>
  <si>
    <t>01420.010015/2012-40</t>
  </si>
  <si>
    <t>32/2013</t>
  </si>
  <si>
    <t xml:space="preserve">54290.000821/2012-07 </t>
  </si>
  <si>
    <t>AZULÃO, BAIXA DA RAPOSA, BIRIBA, BOA ESPERANÇA, BURIZEIRO, CABORONGA, CAJAZEIRAS, CALÇADA, CAPIANGA, CATANA, CHAPADA, FAZENDA RETIRO, FAZENDA SÃO MATEUS, FLORESTA, JENIPAPO, MAMÃO, MATO LIMPO, PASSARINHO, RIO PRETO e VIVA DEUS</t>
  </si>
  <si>
    <t>01420.015959/2011-22</t>
  </si>
  <si>
    <t>AREIA BRANCA, BARRO, BROCOTÓ, COROCAS, DOIS RIACHOS DE CIMA, FAZENDA SESMARIA, FLORES, JATOBÁ, LADEIRA, MANDACARU, OITIS, PAU D'ARCO, PEDRA D'ÁGUA, PEDRA FURADA, PEGA, PORÇÃO, QUIRICO GRANDE, QUIRICOZINHO, SÃO PEDRO, SAPÉ I, SAPÉ II e VIRAÇÃO</t>
  </si>
  <si>
    <t>01420.015958/2011-88</t>
  </si>
  <si>
    <t>AURELINO LEAL</t>
  </si>
  <si>
    <t>FAZENDA MINERVA</t>
  </si>
  <si>
    <t>01420.003106/2012-29</t>
  </si>
  <si>
    <t>BANZAÊ</t>
  </si>
  <si>
    <t>BAIXÃO II e PIAUÍ</t>
  </si>
  <si>
    <t>01420.000106/2013-58</t>
  </si>
  <si>
    <t>54160.002691/2013-03</t>
  </si>
  <si>
    <t>TERRA DA LUA</t>
  </si>
  <si>
    <t>01420.014761/2012-11</t>
  </si>
  <si>
    <t>54160.002695/2013-83</t>
  </si>
  <si>
    <t>MARIA PRETA</t>
  </si>
  <si>
    <t>01420.014762/2012-57</t>
  </si>
  <si>
    <t>54160.002517/2013-20</t>
  </si>
  <si>
    <t>CALDEIRÃO GRANDE</t>
  </si>
  <si>
    <t>RAPOSA</t>
  </si>
  <si>
    <t>01420.012070/2012-74</t>
  </si>
  <si>
    <t>54160.001886/2014-17</t>
  </si>
  <si>
    <t>CONCEIÇÃO DA FEIRA</t>
  </si>
  <si>
    <t>BETE I e GAMELEIRA</t>
  </si>
  <si>
    <t>01420.001913/2010-45</t>
  </si>
  <si>
    <t>MAE CUÉ, SAGRADO CORAÇÃO e TAPAGEM</t>
  </si>
  <si>
    <t>01420.003286/2013-20</t>
  </si>
  <si>
    <t>36/2013</t>
  </si>
  <si>
    <t>VILA GUAXININ</t>
  </si>
  <si>
    <t>01420.001419/2012-42</t>
  </si>
  <si>
    <t>48/2013</t>
  </si>
  <si>
    <t>54160.004146/2014-24</t>
  </si>
  <si>
    <t>OLHO D´ÁGUA DO BADU</t>
  </si>
  <si>
    <t>01420.001166/2007-40</t>
  </si>
  <si>
    <t>SALVA VIDAS</t>
  </si>
  <si>
    <t>01420.001168/2007-39</t>
  </si>
  <si>
    <t>SERRA GRANDE</t>
  </si>
  <si>
    <t>01420.015360/2011-99</t>
  </si>
  <si>
    <t>IRAQUARA</t>
  </si>
  <si>
    <t>POVOADO DOS MORENOS</t>
  </si>
  <si>
    <t>01420.003633/2012-33</t>
  </si>
  <si>
    <t>RIACHO DO MEL</t>
  </si>
  <si>
    <t>01420.003631/2012-44</t>
  </si>
  <si>
    <t>ITAMARI</t>
  </si>
  <si>
    <t>NOVA PONTE</t>
  </si>
  <si>
    <t>01420.002909/2012-66</t>
  </si>
  <si>
    <t>ITORORÓ</t>
  </si>
  <si>
    <t>RUA DE PALHA</t>
  </si>
  <si>
    <t>01420.005129/2012-78</t>
  </si>
  <si>
    <t>JAGUAQUARA</t>
  </si>
  <si>
    <t>OCRÍDIO PEREIRA</t>
  </si>
  <si>
    <t>01420.011463/2011-80</t>
  </si>
  <si>
    <t>BAIXA DA LAGOA, OLHOS D’AGUA  e QUELÉS</t>
  </si>
  <si>
    <t>01420.016563/2012-83</t>
  </si>
  <si>
    <t>54160.002512/2013-68</t>
  </si>
  <si>
    <t>LAGOA DO BARRO</t>
  </si>
  <si>
    <t>01420.013515/2011-52</t>
  </si>
  <si>
    <t>LAGOA DO ROZENO</t>
  </si>
  <si>
    <t>01420.011284/2011-42</t>
  </si>
  <si>
    <t>LAGOA REAL</t>
  </si>
  <si>
    <t>LAGOA DO ROCHA</t>
  </si>
  <si>
    <t>01420.012071/2012-19</t>
  </si>
  <si>
    <t>LAGEDINHO</t>
  </si>
  <si>
    <t>01420.010063/2011-57</t>
  </si>
  <si>
    <t>54160.002988/2014-62</t>
  </si>
  <si>
    <t>01420.009786/2012-94</t>
  </si>
  <si>
    <t>54160.002687/2014-18</t>
  </si>
  <si>
    <t>01420.009788/2012-83</t>
  </si>
  <si>
    <t>54160.002691/2014-86</t>
  </si>
  <si>
    <t>MORTUGABA</t>
  </si>
  <si>
    <t>01420.016562/2012-39</t>
  </si>
  <si>
    <t>01420.017100/2012-39</t>
  </si>
  <si>
    <t>01420.017112/2012-63</t>
  </si>
  <si>
    <t>CALDEIRÃO DO SANGUE</t>
  </si>
  <si>
    <t>01420.017103/2012-72</t>
  </si>
  <si>
    <t>LAGOA DO FUMAÇA</t>
  </si>
  <si>
    <t>01420.017108/2012-03</t>
  </si>
  <si>
    <t>GROTA</t>
  </si>
  <si>
    <t>01420.017106/2012-14</t>
  </si>
  <si>
    <t>LAGOA DA CRUZ</t>
  </si>
  <si>
    <t>01420.017102/2012-28</t>
  </si>
  <si>
    <t>LAGOA DOS BOIS</t>
  </si>
  <si>
    <t>01420.017110/2012-74</t>
  </si>
  <si>
    <t>LAJE DAS CABRAS</t>
  </si>
  <si>
    <t>01420.017109/2012-40</t>
  </si>
  <si>
    <t>PALHA</t>
  </si>
  <si>
    <t>01420.017101/2012-83</t>
  </si>
  <si>
    <t>POÇAS</t>
  </si>
  <si>
    <t>01420.017104/2012-17</t>
  </si>
  <si>
    <t>BURÍ</t>
  </si>
  <si>
    <t>01420.014239/2012-21</t>
  </si>
  <si>
    <t>CURUÇÁ</t>
  </si>
  <si>
    <t>01420.008346/2011-39</t>
  </si>
  <si>
    <t>JAMARY</t>
  </si>
  <si>
    <t>01420.008350/2011-05</t>
  </si>
  <si>
    <t>JUQUIRIZINHO</t>
  </si>
  <si>
    <t>01420.008349/2011-72</t>
  </si>
  <si>
    <t>JUQUIRI GRANDE</t>
  </si>
  <si>
    <t>01420.008347/2011-83</t>
  </si>
  <si>
    <t>MOURA</t>
  </si>
  <si>
    <t>01420.001165/2012-62</t>
  </si>
  <si>
    <t xml:space="preserve">54501.001765/2014-59 </t>
  </si>
  <si>
    <t>01420.008348/2011-28</t>
  </si>
  <si>
    <t>PALHAL</t>
  </si>
  <si>
    <t>01420.008339/2011-37</t>
  </si>
  <si>
    <t>ÚLTIMO QUILOMBO EREPECÚ</t>
  </si>
  <si>
    <t>01420.008343/2011-03</t>
  </si>
  <si>
    <t>PORTO DE DOM JOÃO</t>
  </si>
  <si>
    <t>01420.015072/2011-34</t>
  </si>
  <si>
    <t>54160.001107/2013-94</t>
  </si>
  <si>
    <t>RAMAL DO BACURI</t>
  </si>
  <si>
    <t>01420.000716/2013-51</t>
  </si>
  <si>
    <t>78/2013</t>
  </si>
  <si>
    <t>ABAETETUBA | MOJU</t>
  </si>
  <si>
    <t>1500107 | 1504703</t>
  </si>
  <si>
    <t>ÁFRICA e LARANJITUBA</t>
  </si>
  <si>
    <t>01420.001550/2013-91</t>
  </si>
  <si>
    <t>CAETÉ</t>
  </si>
  <si>
    <t>01420.015653/2012-57</t>
  </si>
  <si>
    <t>ALTO DO ACARÁ</t>
  </si>
  <si>
    <t>01420.013418/2011-60</t>
  </si>
  <si>
    <t>ESPIRITO SANTO</t>
  </si>
  <si>
    <t>01420.005414/2011-16</t>
  </si>
  <si>
    <t>BAGRE</t>
  </si>
  <si>
    <t>BAILEIRO</t>
  </si>
  <si>
    <t>01420.000002/2011-81</t>
  </si>
  <si>
    <t>AJARÁ, BOA ESPERANÇA, SÃO SEBASTIÃO e TATITUQUARA</t>
  </si>
  <si>
    <t>01420.005379/2012-16</t>
  </si>
  <si>
    <t>ITAMOARI</t>
  </si>
  <si>
    <t>01420.000314/1998-67</t>
  </si>
  <si>
    <t xml:space="preserve">54100.002187/2004-19 </t>
  </si>
  <si>
    <t>CAMETÁ</t>
  </si>
  <si>
    <t>MATIAS</t>
  </si>
  <si>
    <t>01420.003444/2013-41</t>
  </si>
  <si>
    <t>GARRAFÃO DO NORTE</t>
  </si>
  <si>
    <t>CASTANHALZINHO</t>
  </si>
  <si>
    <t>01420.001446/2012-15</t>
  </si>
  <si>
    <t>CUTUVELO</t>
  </si>
  <si>
    <t>01420.001447/2012-60</t>
  </si>
  <si>
    <t>MOJU-MIRI</t>
  </si>
  <si>
    <t>01420.000717/2013-04</t>
  </si>
  <si>
    <t>RIBEIRA DO JAMBU-AÇU</t>
  </si>
  <si>
    <t>01420.003893/2013-90</t>
  </si>
  <si>
    <t>PONTA DE PEDRAS</t>
  </si>
  <si>
    <t>SANTANA DO ARARI</t>
  </si>
  <si>
    <t>01420.010941/2012-15</t>
  </si>
  <si>
    <t>TARTARUGUEIRO</t>
  </si>
  <si>
    <t>01420.004843/2012-49</t>
  </si>
  <si>
    <t xml:space="preserve">54100.003652/2013-20 </t>
  </si>
  <si>
    <t>TRÊS VOLTAS</t>
  </si>
  <si>
    <t>01420.002847/2012-92</t>
  </si>
  <si>
    <t>TRACUATEUA</t>
  </si>
  <si>
    <t>CIGANO</t>
  </si>
  <si>
    <t>01420.009495/2012-04</t>
  </si>
  <si>
    <t>FRANCISCO BADARÓ</t>
  </si>
  <si>
    <t>MOCÓ</t>
  </si>
  <si>
    <t>01420.002147/2012-06</t>
  </si>
  <si>
    <t>54170.003073/2013-53</t>
  </si>
  <si>
    <t>01420.002150/2012-11</t>
  </si>
  <si>
    <t>54170.003074/2013-06</t>
  </si>
  <si>
    <t>TOCOIÓS</t>
  </si>
  <si>
    <t>01420.002152/2012-19</t>
  </si>
  <si>
    <t>54170.003075/2013-42</t>
  </si>
  <si>
    <t>BARREIRINHAS</t>
  </si>
  <si>
    <t>01420.006157/2012-11</t>
  </si>
  <si>
    <t>01420.002614/2011-17</t>
  </si>
  <si>
    <t xml:space="preserve">54230.012469/2010-97 </t>
  </si>
  <si>
    <t>FUNIL</t>
  </si>
  <si>
    <t>01420.007906/2010-57</t>
  </si>
  <si>
    <t xml:space="preserve">54230.001269/2011-90 </t>
  </si>
  <si>
    <t>NOVA OLINDA</t>
  </si>
  <si>
    <t>01420.005163/2012-42</t>
  </si>
  <si>
    <t>QUETO</t>
  </si>
  <si>
    <t>01420.005160/2012-17</t>
  </si>
  <si>
    <t>TANQUE BONITO</t>
  </si>
  <si>
    <t>01420.017107/2012-51</t>
  </si>
  <si>
    <t>54160.002460/2013-91</t>
  </si>
  <si>
    <t>MARI</t>
  </si>
  <si>
    <t>01420.012072/2012-63</t>
  </si>
  <si>
    <t>CEDRO, CURRAL NOVO e SÍTIO CANJIRANA</t>
  </si>
  <si>
    <t>01420.012073/2012-16</t>
  </si>
  <si>
    <t>PEDRÃO</t>
  </si>
  <si>
    <t>BURI e GAMELEIRA</t>
  </si>
  <si>
    <t>01420.016526/2012-75</t>
  </si>
  <si>
    <t>CAPÃO, CARRAPICHO, MUTUCA e SÍTIO DOS PEREIRAS</t>
  </si>
  <si>
    <t>01420.003314/2011-47</t>
  </si>
  <si>
    <t>BARREIRO, CAIÇARA, RIBEIRÃO DE CIMA, RIBEIRÃO DO MEIO e TAMBURIL</t>
  </si>
  <si>
    <t>01420.004695/2012-62</t>
  </si>
  <si>
    <t>PLANALTINO</t>
  </si>
  <si>
    <t>01420.017025/2011-25</t>
  </si>
  <si>
    <t>54160.002998/2014-87</t>
  </si>
  <si>
    <t>VILA ÁFRICA</t>
  </si>
  <si>
    <t>01420.014778/2011-89</t>
  </si>
  <si>
    <t>CAZUMBA</t>
  </si>
  <si>
    <t>01420.014329/2012-11</t>
  </si>
  <si>
    <t>54160.001829/2013-49</t>
  </si>
  <si>
    <t>PASTINHO</t>
  </si>
  <si>
    <t>01420.011332/2012-83</t>
  </si>
  <si>
    <t>PEDRA BRANCA DO RIACHO DO OURO</t>
  </si>
  <si>
    <t>01420.012533/2012-06</t>
  </si>
  <si>
    <t>RAMAL DO PIRATUBA</t>
  </si>
  <si>
    <t>01420.001996/2013-15</t>
  </si>
  <si>
    <t>TIMBAÚVA</t>
  </si>
  <si>
    <t>01420.001564/2013-12</t>
  </si>
  <si>
    <t>FORTALEZA DOS VALOS</t>
  </si>
  <si>
    <t>CAPÃO DOS LOPES</t>
  </si>
  <si>
    <t>01420.016304/2012-52</t>
  </si>
  <si>
    <t>54220.002583/2012-90</t>
  </si>
  <si>
    <t>MACANUDOS</t>
  </si>
  <si>
    <t>01420.012577/2012-28</t>
  </si>
  <si>
    <t>MACAPÁ | LARANJAL DO  JARI</t>
  </si>
  <si>
    <t>01420.009189/2012-60</t>
  </si>
  <si>
    <t>MAZAGÃO</t>
  </si>
  <si>
    <t>IGARAPÉ DO LAGO DO MARACÁ (Composta pelas Comunidades de Mari, Conceição, Joaquina, Fortaleza e Laranjal do Maracá)</t>
  </si>
  <si>
    <t>01420.012797/2012-51</t>
  </si>
  <si>
    <t xml:space="preserve">54350.000739/2014-84 </t>
  </si>
  <si>
    <t>VITÓRIA DO JARI</t>
  </si>
  <si>
    <t>TAPERERA</t>
  </si>
  <si>
    <t>01420.010417/2012-44</t>
  </si>
  <si>
    <t xml:space="preserve">54350.001695/2013-29 </t>
  </si>
  <si>
    <t>SIBÉRIA</t>
  </si>
  <si>
    <t>01420.002763/2013-30</t>
  </si>
  <si>
    <t>109/2013</t>
  </si>
  <si>
    <t>01420.005188/2013-27</t>
  </si>
  <si>
    <t>21411.000053/1996-11</t>
  </si>
  <si>
    <t>01420.006048/2012-95</t>
  </si>
  <si>
    <t xml:space="preserve">54230.000847/2012-51 </t>
  </si>
  <si>
    <t>CANTINHO</t>
  </si>
  <si>
    <t>01420.006156/2012-68</t>
  </si>
  <si>
    <t>CAXIAS</t>
  </si>
  <si>
    <t>CANA BRAVA DAS MOÇAS</t>
  </si>
  <si>
    <t>01420.008658/2012-23</t>
  </si>
  <si>
    <t xml:space="preserve">54230.004337/2012-53 </t>
  </si>
  <si>
    <t>SOLEDADE</t>
  </si>
  <si>
    <t>01420.006151/2012-35</t>
  </si>
  <si>
    <t xml:space="preserve">54230.003413/2005-84 </t>
  </si>
  <si>
    <t>CANAVIAL</t>
  </si>
  <si>
    <t>01420.005459/2011-82</t>
  </si>
  <si>
    <t xml:space="preserve">54230.005745/2011-41 </t>
  </si>
  <si>
    <t>BAIACÚ</t>
  </si>
  <si>
    <t>01420.010801/2012-47</t>
  </si>
  <si>
    <t>REGIÃO DA FAZENDA</t>
  </si>
  <si>
    <t>01420.000534/2010-38</t>
  </si>
  <si>
    <t>SANTO ANTÔNIO DOS CABOCLOS</t>
  </si>
  <si>
    <t>01420.000529/2010-25</t>
  </si>
  <si>
    <t>01420.005164/2012-97</t>
  </si>
  <si>
    <t>LAGO DO COCO</t>
  </si>
  <si>
    <t>01420.013875/2012-35</t>
  </si>
  <si>
    <t xml:space="preserve">54230.012664/2010-17 </t>
  </si>
  <si>
    <t>SANTIAGO</t>
  </si>
  <si>
    <t>01420.007250/2012-34</t>
  </si>
  <si>
    <t>BOA FÉ</t>
  </si>
  <si>
    <t>01420.005157/2012-95</t>
  </si>
  <si>
    <t>BORNÉU</t>
  </si>
  <si>
    <t>01420.005156/2012-41</t>
  </si>
  <si>
    <t>01420.012976/2011-16</t>
  </si>
  <si>
    <t>SÃO JOÃO DOS CAMPOS</t>
  </si>
  <si>
    <t>01420.002896/2008-49</t>
  </si>
  <si>
    <t xml:space="preserve">54230.003521/2007-19 </t>
  </si>
  <si>
    <t>SANTA INÊS</t>
  </si>
  <si>
    <t>POVOADO ONÇA</t>
  </si>
  <si>
    <t>01420.014909/2011-28</t>
  </si>
  <si>
    <t>01420.016338/2012-47</t>
  </si>
  <si>
    <t>CAREMINHA</t>
  </si>
  <si>
    <t>01420.015545/2012-84</t>
  </si>
  <si>
    <t>OLHO D'AGUA DOS GRILOS</t>
  </si>
  <si>
    <t>01420.004017/2012-08</t>
  </si>
  <si>
    <t>CACOAL</t>
  </si>
  <si>
    <t>01420.005148/2012-02</t>
  </si>
  <si>
    <t>CAPOEIRA</t>
  </si>
  <si>
    <t>01420.005134/2012-81</t>
  </si>
  <si>
    <t>01420.005147/2012-50</t>
  </si>
  <si>
    <t>01420.005141/2012-82</t>
  </si>
  <si>
    <t xml:space="preserve">54230.002398/2006-38 </t>
  </si>
  <si>
    <t>01420.005146/2012-13</t>
  </si>
  <si>
    <t>01420.003436/2013-03</t>
  </si>
  <si>
    <t>ARACUAN DE BAIXO, ARACUAN DE CIMA, ARACUAN DO MEIO, BACABAL, JARAUACÁ, SERRINHA e TERRA PRETA II</t>
  </si>
  <si>
    <t>01420.004800/2013-44</t>
  </si>
  <si>
    <t>OURÉM</t>
  </si>
  <si>
    <t>01420.004412/2013-63</t>
  </si>
  <si>
    <t>FERREIRA</t>
  </si>
  <si>
    <t>01420.004779/2013-87</t>
  </si>
  <si>
    <t>01420.000531/2010-02</t>
  </si>
  <si>
    <t>RIO MUTUACÁ E AFLUENTES</t>
  </si>
  <si>
    <t>01420.001025/2010-22</t>
  </si>
  <si>
    <t>PATOS DO ITUQUI</t>
  </si>
  <si>
    <t>01420.005853/2012-00</t>
  </si>
  <si>
    <t xml:space="preserve">54501.002737/2013-78 </t>
  </si>
  <si>
    <t>CARANANDUBA</t>
  </si>
  <si>
    <t>01420.007675/2013-24</t>
  </si>
  <si>
    <t>SANTA FÉ e SANTO ANTÔNIO</t>
  </si>
  <si>
    <t>01420.007657/2013-42</t>
  </si>
  <si>
    <t>01420.007667/2013-88</t>
  </si>
  <si>
    <t>CAMETÁ | MOCAJUBA</t>
  </si>
  <si>
    <t>1502103 | 1504604</t>
  </si>
  <si>
    <t>ITABATINGA, MANGABEIRA, SANTO ANTONIO DE VIZEU, SÃO BENEDITO DE VISEU, PORTO GRANDE, UXIZAL e VIZANIA</t>
  </si>
  <si>
    <t>01420.007686/2013-12</t>
  </si>
  <si>
    <t>BOM JESUS CENTRO OURO, NOSSA SENHORA DAS GRAÇAS e SÃO BERNARDINO</t>
  </si>
  <si>
    <t>01420.007673/2013-35</t>
  </si>
  <si>
    <t>ACARÁ | MOJU</t>
  </si>
  <si>
    <t>1500206 | 1504703</t>
  </si>
  <si>
    <t>OXALÁ DE JACUNDAY</t>
  </si>
  <si>
    <t>01420.007671/2013-46</t>
  </si>
  <si>
    <t>01420.003506/2013-15</t>
  </si>
  <si>
    <t>01420.007668/2013-22</t>
  </si>
  <si>
    <t>POVOADO ANANÁS</t>
  </si>
  <si>
    <t>01420.000528/2010-81</t>
  </si>
  <si>
    <t>LAURO DE FREITAS</t>
  </si>
  <si>
    <t>QUINGOMA</t>
  </si>
  <si>
    <t>01420.003087/2013-11</t>
  </si>
  <si>
    <t>54160.002243/2013-00</t>
  </si>
  <si>
    <t>01420.001795/2009-31</t>
  </si>
  <si>
    <t>POTENGI</t>
  </si>
  <si>
    <t>SÍTIO CARCARÁ</t>
  </si>
  <si>
    <t>01420.001979/2013-88</t>
  </si>
  <si>
    <t xml:space="preserve">54130.000788/2014-10 </t>
  </si>
  <si>
    <t>NOSSA SENHORA DAS GRAÇAS DO SITIO ARAPUCA</t>
  </si>
  <si>
    <t>01420.001980/2013-11</t>
  </si>
  <si>
    <t xml:space="preserve">54130.001015/2014-42 </t>
  </si>
  <si>
    <t>SÍTIO CARNAUBA II</t>
  </si>
  <si>
    <t>01420.015652/2012-11</t>
  </si>
  <si>
    <t xml:space="preserve">54130.000843/2014-63 </t>
  </si>
  <si>
    <t>SANTANA DO BAIXO JAMBUAÇU</t>
  </si>
  <si>
    <t>01420.007652/2013-10</t>
  </si>
  <si>
    <t>SANTA LUZIA DO TRACUATEUA</t>
  </si>
  <si>
    <t>01420.007653/2013-64</t>
  </si>
  <si>
    <t>SANTA MARIA DO TRAQUATEUA</t>
  </si>
  <si>
    <t>01420.007654/2013-17</t>
  </si>
  <si>
    <t>SANTO CRISTO</t>
  </si>
  <si>
    <t>01420.007651/2013-75</t>
  </si>
  <si>
    <t>BAGRE | MOJU</t>
  </si>
  <si>
    <t>1501105 | 1504703</t>
  </si>
  <si>
    <t>SÃO SEBASTIÃO</t>
  </si>
  <si>
    <t>01420.007650/2013-21</t>
  </si>
  <si>
    <t>BAIÃO | MOCAJUBA | OEIRAS DO PARÁ</t>
  </si>
  <si>
    <t>1501105 | 1501204 | 1504604 | 1505205</t>
  </si>
  <si>
    <t>ARAQUEMBÁUA, BAIXINHA, CAMPELO, CARARÁ, COSTEIRO, CUPU, FRANÇA, IGARAPÉ PRETO, IGARAPEZINHO, PANPELÔNIA, TEÓFILO e VARZINHA</t>
  </si>
  <si>
    <t>01420.005299/2013-33</t>
  </si>
  <si>
    <t>01420.007680/2013-37</t>
  </si>
  <si>
    <t>21411.000054/1996-11</t>
  </si>
  <si>
    <t>ÓBIDOS | ORIXIMINÁ</t>
  </si>
  <si>
    <t>1505106 | 1505304</t>
  </si>
  <si>
    <t>ACAPÚ, ARAÇÁ, BOA VISTA DO CUMINÁ, ESPÍRITO SANTO, JARAUACÁ – EREPECURU, JAUARI, PANCADA e VARRE VENTO</t>
  </si>
  <si>
    <t>01420.007674/2013-80</t>
  </si>
  <si>
    <t>JURUSSACA</t>
  </si>
  <si>
    <t>01420.007670/2013-00</t>
  </si>
  <si>
    <t>NOSSA SENHORA DO ROSÁRIO</t>
  </si>
  <si>
    <t>01420.003507/2013-60</t>
  </si>
  <si>
    <t>CAMPINA GRANDE</t>
  </si>
  <si>
    <t>01420.008998/2013-35</t>
  </si>
  <si>
    <t>161/2013</t>
  </si>
  <si>
    <t xml:space="preserve">54350.001168/2013-49 </t>
  </si>
  <si>
    <t>IACIARA</t>
  </si>
  <si>
    <t>POVOADO LEVANTADO</t>
  </si>
  <si>
    <t>01420.001903/2010-18</t>
  </si>
  <si>
    <t xml:space="preserve">54700.001816/2013-15 </t>
  </si>
  <si>
    <t>MIMOSO DE GOIÁS</t>
  </si>
  <si>
    <t>01420.007524/2013-76</t>
  </si>
  <si>
    <t>01420.010385/2012-87</t>
  </si>
  <si>
    <t>54380.002905/2006-10</t>
  </si>
  <si>
    <t>PADRE BERNARDO</t>
  </si>
  <si>
    <t>SUMIDOURO (BARRINHA, GROTÃO, IMPUERA, ÁGUA QUENTE, FAZENDA CORRENTE)</t>
  </si>
  <si>
    <t>01420.005777/2013-13</t>
  </si>
  <si>
    <t>CAJAPIÓ</t>
  </si>
  <si>
    <t xml:space="preserve">01420.008460/2013-21 </t>
  </si>
  <si>
    <t>01420.008461/2013-75</t>
  </si>
  <si>
    <t>POSTO SELEÇÃO</t>
  </si>
  <si>
    <t>01420.008459/2013-04</t>
  </si>
  <si>
    <t>SÃO JOSÉ DE BELINO</t>
  </si>
  <si>
    <t>01420.009879/2013-08</t>
  </si>
  <si>
    <t>54230.005283/2015-96</t>
  </si>
  <si>
    <t>PORTO DE BAIXO</t>
  </si>
  <si>
    <t>01420.006121/2013-18</t>
  </si>
  <si>
    <t xml:space="preserve">54230.002600/2014-41 </t>
  </si>
  <si>
    <t>SÃO JOÃO DO POVOADO MATA</t>
  </si>
  <si>
    <t>01420.003505/2013-71</t>
  </si>
  <si>
    <t>01420.010091/2012-55</t>
  </si>
  <si>
    <t>CURRAL DE VARAS</t>
  </si>
  <si>
    <t>01420.003796/2013-05</t>
  </si>
  <si>
    <t>CUTIA I</t>
  </si>
  <si>
    <t>01420.003503/2013-81</t>
  </si>
  <si>
    <t>CUTIA II</t>
  </si>
  <si>
    <t>01420.003794/2013-16</t>
  </si>
  <si>
    <t>FAIXA</t>
  </si>
  <si>
    <t>01420.003874/2013-63</t>
  </si>
  <si>
    <t>GRAÇA</t>
  </si>
  <si>
    <t>01420.003798/2013-96</t>
  </si>
  <si>
    <t>ITAPERA</t>
  </si>
  <si>
    <t>01420.003521/2013-63</t>
  </si>
  <si>
    <t>OS PAULOS</t>
  </si>
  <si>
    <t>01420.003878/2013-41</t>
  </si>
  <si>
    <t xml:space="preserve">54230.002025/2008-29 </t>
  </si>
  <si>
    <t>01420.003880/2013-11</t>
  </si>
  <si>
    <t xml:space="preserve">54230.002026/2008-73 </t>
  </si>
  <si>
    <t>01420.003877/2013-05</t>
  </si>
  <si>
    <t>01420.003793/2013-63</t>
  </si>
  <si>
    <t>SÃO JOSÉ DO BRUNO</t>
  </si>
  <si>
    <t>01420.003876/2013-52</t>
  </si>
  <si>
    <t>ENGENHO DO MEIO</t>
  </si>
  <si>
    <t>01420.010351/2013-73</t>
  </si>
  <si>
    <t>01420.004772/2013-65</t>
  </si>
  <si>
    <t>01420.004777/2013-98</t>
  </si>
  <si>
    <t>01420.007754/2013-35</t>
  </si>
  <si>
    <t>SÃOJOAQUIM E SÃO JOAQUINZINHO</t>
  </si>
  <si>
    <t>01420.004778/2013-32</t>
  </si>
  <si>
    <t>IGUARAÇU</t>
  </si>
  <si>
    <t>01420.008456/2013-62</t>
  </si>
  <si>
    <t>01420.010355/2013-51</t>
  </si>
  <si>
    <t>01420.010352/2013-18</t>
  </si>
  <si>
    <t xml:space="preserve">SÃO BENTO </t>
  </si>
  <si>
    <t>01420.005480/2011-88</t>
  </si>
  <si>
    <t>PALMEIRALZINHO</t>
  </si>
  <si>
    <t>01420.003508/2013-12</t>
  </si>
  <si>
    <t>SATUBINHA</t>
  </si>
  <si>
    <t>SAPUCAIA DO ALBINO</t>
  </si>
  <si>
    <t>01420.003504/2013-26</t>
  </si>
  <si>
    <t>BACABAL DO PARAÍSO</t>
  </si>
  <si>
    <t>01420.009878/2013-55</t>
  </si>
  <si>
    <t xml:space="preserve">54230.003939/2011-11 </t>
  </si>
  <si>
    <t>CAPOEIRA DE GADO</t>
  </si>
  <si>
    <t>01420.000020/2013-25 </t>
  </si>
  <si>
    <t>CONTENDA</t>
  </si>
  <si>
    <t>01420.004775/2013-07</t>
  </si>
  <si>
    <t>01420.000278/2009-45</t>
  </si>
  <si>
    <t>54170.005477/2013-81</t>
  </si>
  <si>
    <t>01420.005697/2013-50</t>
  </si>
  <si>
    <t>54170.005476/2013-37</t>
  </si>
  <si>
    <t>BOM JESUS DO AMPARO</t>
  </si>
  <si>
    <t>FELIPE</t>
  </si>
  <si>
    <t>01420.002148/2012-42</t>
  </si>
  <si>
    <t>54170.005482/2013-94</t>
  </si>
  <si>
    <t>PRATA</t>
  </si>
  <si>
    <t>01420.016563/2011-01</t>
  </si>
  <si>
    <t>54170.005479/2013-71</t>
  </si>
  <si>
    <t>DOM JOAQUIM</t>
  </si>
  <si>
    <t>CÓRREGO CACHOEIRA, RIBEIRÃO e XAMBÁ</t>
  </si>
  <si>
    <t>01420.009699/2013-18</t>
  </si>
  <si>
    <t>54170.005483/2013-39</t>
  </si>
  <si>
    <t>MOEDA</t>
  </si>
  <si>
    <t>TAQUARAÇU</t>
  </si>
  <si>
    <t>01420.006122/2012-73</t>
  </si>
  <si>
    <t>54170.005484/2013-83</t>
  </si>
  <si>
    <t>MONTE AZUL</t>
  </si>
  <si>
    <t>PACUI e POÇÕES</t>
  </si>
  <si>
    <t>01420.008349/2013-34</t>
  </si>
  <si>
    <t>54170.005485/2013-28</t>
  </si>
  <si>
    <t>NAZARENO</t>
  </si>
  <si>
    <t>JAGUARA e PALMITAL</t>
  </si>
  <si>
    <t>01420.003187/2013-48</t>
  </si>
  <si>
    <t>54170.005486/2013-72</t>
  </si>
  <si>
    <t>QUILOMBO SESMARIA</t>
  </si>
  <si>
    <t>01420.007316/2013-77</t>
  </si>
  <si>
    <t>54170.005480/2013-03</t>
  </si>
  <si>
    <t xml:space="preserve"> AGRESTE</t>
  </si>
  <si>
    <t>01420.011139/2012-42</t>
  </si>
  <si>
    <t>54170.005481/2013-40</t>
  </si>
  <si>
    <t>URUCUIA</t>
  </si>
  <si>
    <t>BAIXA FUNDA</t>
  </si>
  <si>
    <t>01420.004881/2013-82</t>
  </si>
  <si>
    <t>54170.005474/2013-48</t>
  </si>
  <si>
    <t>PITA CANUDOS</t>
  </si>
  <si>
    <t>01420.010591/2013-78</t>
  </si>
  <si>
    <t>SAMAÚMA</t>
  </si>
  <si>
    <t>01420.002962/2008-81</t>
  </si>
  <si>
    <t>CUXIÚ</t>
  </si>
  <si>
    <t>01420.004540/2013-15</t>
  </si>
  <si>
    <t>TERRA AMARELA</t>
  </si>
  <si>
    <t>01420.008409/2013-19</t>
  </si>
  <si>
    <t>01420.003439/2013-39</t>
  </si>
  <si>
    <t xml:space="preserve">54100.003857/2013-13 </t>
  </si>
  <si>
    <t>01420.010362/2013-53</t>
  </si>
  <si>
    <t>NOSSA SENHORA DE FÁTIMA DO CRAUATEUA</t>
  </si>
  <si>
    <t>01420.010363/2013-06</t>
  </si>
  <si>
    <t>CAETÉS</t>
  </si>
  <si>
    <t>ATOLEIRO</t>
  </si>
  <si>
    <t>01420.005478/2013-71</t>
  </si>
  <si>
    <t xml:space="preserve">54140.000024/2014-05 </t>
  </si>
  <si>
    <t>LAGOA DO CARRO</t>
  </si>
  <si>
    <t>01420.001720/2009-51</t>
  </si>
  <si>
    <t>SERRA TALHADA</t>
  </si>
  <si>
    <t>PONTA DA SERRA</t>
  </si>
  <si>
    <t>01420.009225/2013-76</t>
  </si>
  <si>
    <t>SERTÂNIA</t>
  </si>
  <si>
    <t>RIACHO DOS PORCOS</t>
  </si>
  <si>
    <t>01420.003661/2013-31</t>
  </si>
  <si>
    <t xml:space="preserve">54140.001565/2013-61 </t>
  </si>
  <si>
    <t xml:space="preserve">TOBIAS FERREIRA </t>
  </si>
  <si>
    <t>01420.016301/2012-19</t>
  </si>
  <si>
    <t xml:space="preserve">54200.000465/2008-07 </t>
  </si>
  <si>
    <t>BARREIRINHA</t>
  </si>
  <si>
    <t>01420.003753/2012-31</t>
  </si>
  <si>
    <t>176/2013</t>
  </si>
  <si>
    <t xml:space="preserve">54270.000299/2008-15 </t>
  </si>
  <si>
    <t>ITUQUARA</t>
  </si>
  <si>
    <t>01420.000504/2013-74</t>
  </si>
  <si>
    <t>01420.003750/2012-05</t>
  </si>
  <si>
    <t>TEREZA DO MATUPIRI</t>
  </si>
  <si>
    <t>01420.003752/2012-96</t>
  </si>
  <si>
    <t>01420.003751/2012-41</t>
  </si>
  <si>
    <t>ALEGRE</t>
  </si>
  <si>
    <t>01420.003594/2013-55</t>
  </si>
  <si>
    <t>BARRIGUDA DOS BIDÓS</t>
  </si>
  <si>
    <t>01420.003592/2013-66</t>
  </si>
  <si>
    <t>01420.003082/2013-99</t>
  </si>
  <si>
    <t>01420.003593/2013-19</t>
  </si>
  <si>
    <t>01420.003591/2013-11</t>
  </si>
  <si>
    <t>01420.003590/2013-77</t>
  </si>
  <si>
    <t>SARANDÍ</t>
  </si>
  <si>
    <t>01420.003587/2013-53</t>
  </si>
  <si>
    <t>BARRA DO MENDES</t>
  </si>
  <si>
    <t>ANTARÍ</t>
  </si>
  <si>
    <t>01420.003580/2013-31</t>
  </si>
  <si>
    <t>CANARINA</t>
  </si>
  <si>
    <t>01420.003579/2013-15</t>
  </si>
  <si>
    <t>QUEIMADA DO RUFINO</t>
  </si>
  <si>
    <t>01420.003582/2013-21</t>
  </si>
  <si>
    <t>VOLTA DO ÁBDON</t>
  </si>
  <si>
    <t>01420.003581/2013-86</t>
  </si>
  <si>
    <t>TABULEIRO DA VITÓRIA</t>
  </si>
  <si>
    <t>01420.009700/2013-12</t>
  </si>
  <si>
    <t>54160.002850/2013-61</t>
  </si>
  <si>
    <t>01420.014330/2012-46</t>
  </si>
  <si>
    <t>RIACHO DO SILVA e JUNCO</t>
  </si>
  <si>
    <t>01420.014332/2012-35</t>
  </si>
  <si>
    <t>54160.002849/2013-37</t>
  </si>
  <si>
    <t>PONTO ALEGRE</t>
  </si>
  <si>
    <t>01420.014331/2012-91</t>
  </si>
  <si>
    <t>54160.001175/2014-34</t>
  </si>
  <si>
    <t>OURIÇANGAS</t>
  </si>
  <si>
    <t>MAMBAÇA</t>
  </si>
  <si>
    <t>01420.003172/2013-80</t>
  </si>
  <si>
    <t>MUGUBA</t>
  </si>
  <si>
    <t>01420.003165/2013-88</t>
  </si>
  <si>
    <t>01420.010592/2013-12</t>
  </si>
  <si>
    <t>BURANHEM</t>
  </si>
  <si>
    <t>01420.003170/2013-91</t>
  </si>
  <si>
    <t>CARAMUJI</t>
  </si>
  <si>
    <t>01420.003167/2013-77</t>
  </si>
  <si>
    <t>DURÃO</t>
  </si>
  <si>
    <t>01420.003169/2013-66</t>
  </si>
  <si>
    <t>FAZENDA PICADA</t>
  </si>
  <si>
    <t>01420.003164/2013-33</t>
  </si>
  <si>
    <t>01420.003173/2013-24</t>
  </si>
  <si>
    <t>MATINHA e CAJAZEIRA</t>
  </si>
  <si>
    <t>01420.006742/2013-93</t>
  </si>
  <si>
    <t>SÃO JOAQUIM DO SERTÃO</t>
  </si>
  <si>
    <t>01420.008448/2013-16</t>
  </si>
  <si>
    <t>LARANJEIRA, BUQUEIRÃO, PESQUEIRO, SOCÔ VELHO, SOCÔ VERDE e TIRA BARRO</t>
  </si>
  <si>
    <t>01420.012492/2013-21</t>
  </si>
  <si>
    <t>54170.007716/2013-38</t>
  </si>
  <si>
    <t>LÍNGUA D'ÁGUA, ROÇADO e SÃO SEBASTIÃO</t>
  </si>
  <si>
    <t>01420.012495/2013-64</t>
  </si>
  <si>
    <t>54170.007715/2013-93</t>
  </si>
  <si>
    <t xml:space="preserve">CARAÍBAS E ILHA DA CAPIVARA </t>
  </si>
  <si>
    <t>01420.012496/2013-17</t>
  </si>
  <si>
    <t>54170.007714/2013-49</t>
  </si>
  <si>
    <t>ARACATI, CHÃ I E II</t>
  </si>
  <si>
    <t>01420.001451/2007-61</t>
  </si>
  <si>
    <t>CAJAZEIRAS</t>
  </si>
  <si>
    <t>01420.002881/2013-48</t>
  </si>
  <si>
    <t>FUNDOS DO FORMIGUEIRO</t>
  </si>
  <si>
    <t>01420.010115/2013-57</t>
  </si>
  <si>
    <t>LAVRAS DO SUL</t>
  </si>
  <si>
    <t>CORREDOR DOS MUNHÓS</t>
  </si>
  <si>
    <t>01420.008703/2013-21</t>
  </si>
  <si>
    <t>54220.000466/2014-53</t>
  </si>
  <si>
    <t>FLORIANÓPOLIS</t>
  </si>
  <si>
    <t>VIDAL MARTINS</t>
  </si>
  <si>
    <t>01420.005775/2013-16</t>
  </si>
  <si>
    <t xml:space="preserve">54210.001914/2013-74 </t>
  </si>
  <si>
    <t>AQUIDABÃ</t>
  </si>
  <si>
    <t>01420.003894/2013-34</t>
  </si>
  <si>
    <t xml:space="preserve">54370.000991/2013-74 </t>
  </si>
  <si>
    <t>CANINDÉ DE SÃO FRANCISCO</t>
  </si>
  <si>
    <t>RUA DOS NEGROS</t>
  </si>
  <si>
    <t>01420.004746/2013-37</t>
  </si>
  <si>
    <t>CARMO DO MARUANUM</t>
  </si>
  <si>
    <t>01420.009442/2013-66</t>
  </si>
  <si>
    <t xml:space="preserve">54350.001169/2013-30 </t>
  </si>
  <si>
    <t>TORRÃO DO MATAPI</t>
  </si>
  <si>
    <t>01420.010348/2013-50</t>
  </si>
  <si>
    <t>221/2013</t>
  </si>
  <si>
    <t>54350.000762/2016-31</t>
  </si>
  <si>
    <t>QUELUZ</t>
  </si>
  <si>
    <t>01420.013574/2013-92</t>
  </si>
  <si>
    <t>01420.014218/2013-96</t>
  </si>
  <si>
    <t>CARANGUEIJO</t>
  </si>
  <si>
    <t>01420.014219/2013-31</t>
  </si>
  <si>
    <t>BARCARENA</t>
  </si>
  <si>
    <t>SÃO SEBASTIÃO DE BURAJUBA</t>
  </si>
  <si>
    <t>01420.015103/2013-19</t>
  </si>
  <si>
    <t>54100.004252/2016-84</t>
  </si>
  <si>
    <t>FLORES DE GOIÁS</t>
  </si>
  <si>
    <t>FLORES VELHA</t>
  </si>
  <si>
    <t>01420.015245/2013-86</t>
  </si>
  <si>
    <t>41/2014</t>
  </si>
  <si>
    <t>54700.000422/2016-92</t>
  </si>
  <si>
    <t>EXTREMA</t>
  </si>
  <si>
    <t>01420.000935/2014-11</t>
  </si>
  <si>
    <t>54700.001816/2013-15</t>
  </si>
  <si>
    <t>BELA VISTA DO PIAUÍ</t>
  </si>
  <si>
    <t>AMARRA NEGRO</t>
  </si>
  <si>
    <t>01420.015955/2013-14</t>
  </si>
  <si>
    <t>COLÔNIA DO PIAUÍ</t>
  </si>
  <si>
    <t>01420.016365/2013-09</t>
  </si>
  <si>
    <t>54380.001367/2014-56</t>
  </si>
  <si>
    <t>DOM INOCÊNCIO</t>
  </si>
  <si>
    <t>BARRA DAS QUEIMADAS</t>
  </si>
  <si>
    <t>01420.015951/2013-28</t>
  </si>
  <si>
    <t>JATOBAZINHO</t>
  </si>
  <si>
    <t>01420.015954/2013-61</t>
  </si>
  <si>
    <t>POÇO DO CACHORRO</t>
  </si>
  <si>
    <t>01420.015952/2013-72</t>
  </si>
  <si>
    <t>NOVA SANTA RITA</t>
  </si>
  <si>
    <t>01420.015953/2013-17</t>
  </si>
  <si>
    <t>CANTO FAZENDA FRADE</t>
  </si>
  <si>
    <t>01420.001429/2014-40</t>
  </si>
  <si>
    <t>54380.001383/2014-49</t>
  </si>
  <si>
    <t>VOLTA DO RIACHO</t>
  </si>
  <si>
    <t>01420.001424/2014-17</t>
  </si>
  <si>
    <t>VEREDÃO</t>
  </si>
  <si>
    <t>01420.001426/2014-14</t>
  </si>
  <si>
    <t>VERA MENDES</t>
  </si>
  <si>
    <t>01420.013605/2013-13</t>
  </si>
  <si>
    <t>54380.001027/2015-14</t>
  </si>
  <si>
    <t>01420.012576/2012-83</t>
  </si>
  <si>
    <t>CAPIVARI DE BAIXO</t>
  </si>
  <si>
    <t>ILHOTINHA</t>
  </si>
  <si>
    <t>01420.016444/2012-21</t>
  </si>
  <si>
    <t xml:space="preserve">54210.000762/2015-54 </t>
  </si>
  <si>
    <t>PARANÃ</t>
  </si>
  <si>
    <t>CLARO, OURO FINO e PRATA</t>
  </si>
  <si>
    <t>01420.014185/2013-84</t>
  </si>
  <si>
    <t xml:space="preserve">54400.000429/2014-27 </t>
  </si>
  <si>
    <t>ENGENHO SÃO JOÃO</t>
  </si>
  <si>
    <t>01420.016126/2013-41</t>
  </si>
  <si>
    <t>SANTO ANTÔNIO e VIDAL</t>
  </si>
  <si>
    <t>01420.016125/2013-04</t>
  </si>
  <si>
    <t>ENCRUZILHADA</t>
  </si>
  <si>
    <t>01420.013100/2013-41</t>
  </si>
  <si>
    <t>61/2014</t>
  </si>
  <si>
    <t>MASSARANDUPIÓ</t>
  </si>
  <si>
    <t>01420.014830/2013-69</t>
  </si>
  <si>
    <t>54160.003107/2014-18</t>
  </si>
  <si>
    <t>MATINHA DOS PRETOS</t>
  </si>
  <si>
    <t>01420.001376/2014-67</t>
  </si>
  <si>
    <t>PARATINGA</t>
  </si>
  <si>
    <t>BARRO</t>
  </si>
  <si>
    <t>01420.016128/2013-30</t>
  </si>
  <si>
    <t>LAGOA DO JACARÉ</t>
  </si>
  <si>
    <t>01420.016127/2013-95</t>
  </si>
  <si>
    <t>54160.003321/2014-66</t>
  </si>
  <si>
    <t>TOMBA</t>
  </si>
  <si>
    <t>01420.003677/2014-25</t>
  </si>
  <si>
    <t>01420.013099/2013-54</t>
  </si>
  <si>
    <t>CACHOEIRA DAS ARARAS</t>
  </si>
  <si>
    <t>01420.008819/2013-60</t>
  </si>
  <si>
    <t>LAMARÃO</t>
  </si>
  <si>
    <t>01420.013098/2013-18</t>
  </si>
  <si>
    <t>PRESIDENTE JÂNIO QUADROS</t>
  </si>
  <si>
    <t>PERIPERI</t>
  </si>
  <si>
    <t>01420.008813/2013-92</t>
  </si>
  <si>
    <t>SÃO SEBASTIÃO DOS PRETOS</t>
  </si>
  <si>
    <t>01420.016708/2013-27</t>
  </si>
  <si>
    <t>01420.002021/2014-95</t>
  </si>
  <si>
    <t>FUNDAMENTO</t>
  </si>
  <si>
    <t>01420.013443/2013-13</t>
  </si>
  <si>
    <t>01420.013444/2013-50</t>
  </si>
  <si>
    <t>SÃO BENEDITO DOS COLOCADOS</t>
  </si>
  <si>
    <t>01420.000005/2014-68</t>
  </si>
  <si>
    <t xml:space="preserve">54230.002601/2014-86 </t>
  </si>
  <si>
    <t>MARUIM</t>
  </si>
  <si>
    <t>01420.012475/2013-93</t>
  </si>
  <si>
    <t>01420.011159/2013-02</t>
  </si>
  <si>
    <t>IMBIRAL CABEÇA BRANCA</t>
  </si>
  <si>
    <t>01420.004129/2014-12</t>
  </si>
  <si>
    <t>BOM REMÉDIO</t>
  </si>
  <si>
    <t>01425.003793/2014-44</t>
  </si>
  <si>
    <t>CATOLÉ</t>
  </si>
  <si>
    <t>01420.002791/2014-38</t>
  </si>
  <si>
    <t>54141.000336/2017-81</t>
  </si>
  <si>
    <t>BISA VICENTE</t>
  </si>
  <si>
    <t>01420.006164/2013-95</t>
  </si>
  <si>
    <t>FILHOS DOS QUILOMBOS</t>
  </si>
  <si>
    <t>01420.006165/2013-30</t>
  </si>
  <si>
    <t>01420.013986/2013-22</t>
  </si>
  <si>
    <t>54220.002826/2013-71</t>
  </si>
  <si>
    <t>MEDEIROS</t>
  </si>
  <si>
    <t>01420.013985/2013-88</t>
  </si>
  <si>
    <t>54220.002825/2013-26</t>
  </si>
  <si>
    <t>GENERAL CÂMARA</t>
  </si>
  <si>
    <t>VILA DO SABUGUEIRO</t>
  </si>
  <si>
    <t>01420.008701/2013-31</t>
  </si>
  <si>
    <t>FAMÍLIA MACHADO</t>
  </si>
  <si>
    <t>01420.003766/2014-71</t>
  </si>
  <si>
    <t>54220.003126/2013-01</t>
  </si>
  <si>
    <t>ROSÁRIO DO SUL</t>
  </si>
  <si>
    <t>01420.013827/2013-28</t>
  </si>
  <si>
    <t xml:space="preserve">RINCÃO DA CHIRCA </t>
  </si>
  <si>
    <t>01420.013826/2013-83</t>
  </si>
  <si>
    <t>CERRO DO OURO</t>
  </si>
  <si>
    <t>01420.014213/2013-63</t>
  </si>
  <si>
    <t>VON BOCK</t>
  </si>
  <si>
    <t>01420.014210/2013-20</t>
  </si>
  <si>
    <t>54220.002860/2013-45</t>
  </si>
  <si>
    <t>TAPES</t>
  </si>
  <si>
    <t>CHÁCARA DA CRUZ</t>
  </si>
  <si>
    <t>01420.003692/2014-73</t>
  </si>
  <si>
    <t>VALE VERDE</t>
  </si>
  <si>
    <t>SANTOS ROCHA</t>
  </si>
  <si>
    <t>01420.015957/2013-03</t>
  </si>
  <si>
    <t>ALAGOINHA</t>
  </si>
  <si>
    <t>ALVERNE</t>
  </si>
  <si>
    <t>01420.005961/2013-55</t>
  </si>
  <si>
    <t>LAJE DO CARRAPICHO</t>
  </si>
  <si>
    <t>01420.006217/2013-78</t>
  </si>
  <si>
    <t>ALTINHO</t>
  </si>
  <si>
    <t>01420.013112/2013-75</t>
  </si>
  <si>
    <t>LAGOA CUMPRIDA</t>
  </si>
  <si>
    <t>01420.013110/2013-86</t>
  </si>
  <si>
    <t>SÍTIO QUEIMADA GRANDE</t>
  </si>
  <si>
    <t>01420.000808/2014-12</t>
  </si>
  <si>
    <t>FLORES</t>
  </si>
  <si>
    <t>CAVALHADA</t>
  </si>
  <si>
    <t>01420.010565/2013-40</t>
  </si>
  <si>
    <t>INAJÁ</t>
  </si>
  <si>
    <t>POÇO DANTAS</t>
  </si>
  <si>
    <t>01420.013229/2013-59</t>
  </si>
  <si>
    <t>ENJEITADO</t>
  </si>
  <si>
    <t>01420.013226/2013-15</t>
  </si>
  <si>
    <t>54141.000984/2014-57</t>
  </si>
  <si>
    <t>SARUÊ</t>
  </si>
  <si>
    <t>01420.016559/2013-04</t>
  </si>
  <si>
    <t>54141.000616/2014-17</t>
  </si>
  <si>
    <t>ÁGUA DOCE</t>
  </si>
  <si>
    <t>01420.008818/2013-15</t>
  </si>
  <si>
    <t>LAGOA TORTA DOS PRETOS</t>
  </si>
  <si>
    <t>01420.003277/2014-10</t>
  </si>
  <si>
    <t>CACHOEIRA DOS PORCOS</t>
  </si>
  <si>
    <t>01420.014253/2013-13</t>
  </si>
  <si>
    <t>NOVO SANTO ANTÔNIO</t>
  </si>
  <si>
    <t>FAMÍLIA VIEIRA AMORIM</t>
  </si>
  <si>
    <t>01420.000379/2014-83</t>
  </si>
  <si>
    <t>75/2014</t>
  </si>
  <si>
    <t>BELÉM</t>
  </si>
  <si>
    <t>SERRA DOS BANGAS</t>
  </si>
  <si>
    <t>01420.005969/2014-01</t>
  </si>
  <si>
    <t>CAFUNDÁ ASTROGILDA</t>
  </si>
  <si>
    <t>01420.013635/2013-11</t>
  </si>
  <si>
    <t>FAZENDA LAGOA DOS PATOS E FAZENDAS KÁAGADOS</t>
  </si>
  <si>
    <t>01420.000745/2014-02</t>
  </si>
  <si>
    <t xml:space="preserve">54400.000771/2014-27 </t>
  </si>
  <si>
    <t>COCOS</t>
  </si>
  <si>
    <t>CAJUEIRO E SAMAMBAIA</t>
  </si>
  <si>
    <t>01420.000867/2014-91</t>
  </si>
  <si>
    <t>87/2014</t>
  </si>
  <si>
    <t>JENIPAPO</t>
  </si>
  <si>
    <t>01420.007344/2014-75</t>
  </si>
  <si>
    <t>ROSÁRIO | SANTA RITA</t>
  </si>
  <si>
    <t>2109601 | 2110203</t>
  </si>
  <si>
    <t>01420.008401/2014-33</t>
  </si>
  <si>
    <t>01420.015696/2013-13</t>
  </si>
  <si>
    <t>54170.005481/2014-21</t>
  </si>
  <si>
    <t>CÓRREGO DA MISERICÓRDIA</t>
  </si>
  <si>
    <t>01420.004273/2014-59</t>
  </si>
  <si>
    <t>54170.006804/2014-01</t>
  </si>
  <si>
    <t>GRAVATÁ, MATA DOIS e PINHEIRO</t>
  </si>
  <si>
    <t>01420.002908/2014-83</t>
  </si>
  <si>
    <t>54170.006805/2014-48</t>
  </si>
  <si>
    <t>CACOAL e ESPÍRITO SANTO</t>
  </si>
  <si>
    <t>01420.010754/2013-12</t>
  </si>
  <si>
    <t>JUQUIRÍ</t>
  </si>
  <si>
    <t>01420.010752/2013-23</t>
  </si>
  <si>
    <t>SUCURIJUQUARA</t>
  </si>
  <si>
    <t>01420.010750/2013-34</t>
  </si>
  <si>
    <t>MURUTEUAZINHO</t>
  </si>
  <si>
    <t>01420.005300/2013-20</t>
  </si>
  <si>
    <t>FORTE DO CASTELO</t>
  </si>
  <si>
    <t>01420.011791/2013-48</t>
  </si>
  <si>
    <t>CAMORIM - MACIÇO DA PEDRA BRANCA</t>
  </si>
  <si>
    <t>01420.007233/2013-88</t>
  </si>
  <si>
    <t>54180.000345/2008-87</t>
  </si>
  <si>
    <t>REGISTRO</t>
  </si>
  <si>
    <t>BAIRRO PEROPAVA</t>
  </si>
  <si>
    <t>01420.006656/2010-38</t>
  </si>
  <si>
    <t xml:space="preserve">54190.006064/2010-33 </t>
  </si>
  <si>
    <t>MARGENS DO RIO NOVO, RIACHÃO e RIO PRETO</t>
  </si>
  <si>
    <t>01420.004622/2014-32</t>
  </si>
  <si>
    <t xml:space="preserve">54400.000833/2014-09 </t>
  </si>
  <si>
    <t>SANTA LUZIA DO BOM PRAZER</t>
  </si>
  <si>
    <t>01420.010765/2013-01</t>
  </si>
  <si>
    <t>CURRAL DE FORA</t>
  </si>
  <si>
    <t>01420.016129/2013-84</t>
  </si>
  <si>
    <t>93/2014</t>
  </si>
  <si>
    <t>CAÉM - CAPIM GROSSO</t>
  </si>
  <si>
    <t>VÁRZEA QUEIMADA</t>
  </si>
  <si>
    <t>01420.002194/2013-22</t>
  </si>
  <si>
    <t>CENTRAL</t>
  </si>
  <si>
    <t>01420.016242/2013-60</t>
  </si>
  <si>
    <t>CAPOEIRA DA SERRA</t>
  </si>
  <si>
    <t>01420.016756/2013-15</t>
  </si>
  <si>
    <t>CAROÁ</t>
  </si>
  <si>
    <t>01420.016754/2013-26</t>
  </si>
  <si>
    <t>01420.016752/2013-37</t>
  </si>
  <si>
    <t>LAGOA DO MARTINHO</t>
  </si>
  <si>
    <t>01420.016749/2013-13</t>
  </si>
  <si>
    <t>MANDACARUS</t>
  </si>
  <si>
    <t>01420.016747/2013-24</t>
  </si>
  <si>
    <t>MILHO VERDE</t>
  </si>
  <si>
    <t>01420.016746/2013-80</t>
  </si>
  <si>
    <t>MORRO DE LÚCIO</t>
  </si>
  <si>
    <t>01420.016742/2013-00</t>
  </si>
  <si>
    <t>SÃO JOÃO DE ZÉ DE PRETA</t>
  </si>
  <si>
    <t>01420.016740/2013-11</t>
  </si>
  <si>
    <t>VEREDA</t>
  </si>
  <si>
    <t>01420.016738/2013-33</t>
  </si>
  <si>
    <t>MULUNGU DO MORRO</t>
  </si>
  <si>
    <t>ALAGADIÇÃO E ALAGADIÇO II</t>
  </si>
  <si>
    <t>01420.006781/2014-71</t>
  </si>
  <si>
    <t>BAIXA DA CAINANA</t>
  </si>
  <si>
    <t>01420.006773/2014-25</t>
  </si>
  <si>
    <t>CAATINGA DO EGIDIO</t>
  </si>
  <si>
    <t>01420.006772/2014-81</t>
  </si>
  <si>
    <t>LAGOA DAMASCENO</t>
  </si>
  <si>
    <t>01420.006771/2014-36</t>
  </si>
  <si>
    <t>LAGOA PRETA</t>
  </si>
  <si>
    <t>01420.006783/2014-61</t>
  </si>
  <si>
    <t>LAGOA VERMELHA</t>
  </si>
  <si>
    <t>01420.006774/2014-70</t>
  </si>
  <si>
    <t>QUEIMADA DA ONÇA</t>
  </si>
  <si>
    <t>01420.006777/2014-11</t>
  </si>
  <si>
    <t>CALDEIRÃO E ROSENDO</t>
  </si>
  <si>
    <t>01420.006785/2014-50</t>
  </si>
  <si>
    <t>UMBURANINHA DO DIONÍSIO</t>
  </si>
  <si>
    <t>01420.006779/2014-01</t>
  </si>
  <si>
    <t>CASCAVEL</t>
  </si>
  <si>
    <t>01420.006775/2014-14</t>
  </si>
  <si>
    <t>JAMARY DOS PRETOS</t>
  </si>
  <si>
    <t>01420.009400/2014-14</t>
  </si>
  <si>
    <t xml:space="preserve">54230.004785/2004-47 </t>
  </si>
  <si>
    <t>CAMPO DO MAGÉ</t>
  </si>
  <si>
    <t>01420.016275/2013-18</t>
  </si>
  <si>
    <t>MANAUS</t>
  </si>
  <si>
    <t>BARRANCO</t>
  </si>
  <si>
    <t>01420.015560/2013-11</t>
  </si>
  <si>
    <t>104/2014</t>
  </si>
  <si>
    <t xml:space="preserve">54270.001512/2014-46 </t>
  </si>
  <si>
    <t>CONCEIÇÃO DO COITÉ</t>
  </si>
  <si>
    <t>01420.004593/2014-17</t>
  </si>
  <si>
    <t>BICA</t>
  </si>
  <si>
    <t>01420.003168/2013-11</t>
  </si>
  <si>
    <t>NIQUELÂNDIA</t>
  </si>
  <si>
    <t>RUFINO FRANCISCO</t>
  </si>
  <si>
    <t>01420.011796/2011-17</t>
  </si>
  <si>
    <t xml:space="preserve">54150.000529/2013-61 </t>
  </si>
  <si>
    <t>BALBINO DOS SANTOS</t>
  </si>
  <si>
    <t>01420.004623/2014-87</t>
  </si>
  <si>
    <t xml:space="preserve">54150.001155/2015-63 </t>
  </si>
  <si>
    <t>01420.010657/2014-19</t>
  </si>
  <si>
    <t>3116159</t>
  </si>
  <si>
    <t>SÃO MIGUEL DA ALDEIA</t>
  </si>
  <si>
    <t>01420.008322/2014-22</t>
  </si>
  <si>
    <t>54170.006803/2014-59</t>
  </si>
  <si>
    <t>SENHORA DO PORTO</t>
  </si>
  <si>
    <t>MOINHO VELHO</t>
  </si>
  <si>
    <t>01420.016351/2013-87</t>
  </si>
  <si>
    <t>54170.006802/2014-12</t>
  </si>
  <si>
    <t>1500206</t>
  </si>
  <si>
    <t>ITANCUÃ MIRI</t>
  </si>
  <si>
    <t xml:space="preserve">01420.008723/2011-30 </t>
  </si>
  <si>
    <t>SÍTIO ARAÇÁ</t>
  </si>
  <si>
    <t>01420.003111/2014-01</t>
  </si>
  <si>
    <t>RIACHÃO DO DANTAS</t>
  </si>
  <si>
    <t>POVOADO FORRAS</t>
  </si>
  <si>
    <t>01420.007121/2014-16</t>
  </si>
  <si>
    <t xml:space="preserve">54370.000605/2015-14 </t>
  </si>
  <si>
    <t>SIMÃO DIAS</t>
  </si>
  <si>
    <t>SÍTIO ALTO</t>
  </si>
  <si>
    <t>01420.006394/2014-35</t>
  </si>
  <si>
    <t xml:space="preserve">54370.000604/2015-61 </t>
  </si>
  <si>
    <t>PATOS DE MINAS</t>
  </si>
  <si>
    <t>01420.011747/2014-19</t>
  </si>
  <si>
    <t>112/2014</t>
  </si>
  <si>
    <t>54170.006806/2014-92</t>
  </si>
  <si>
    <t>JACOBINA</t>
  </si>
  <si>
    <t>BARAÚNAS DE DENTRO</t>
  </si>
  <si>
    <t>01420.014281/2013-22</t>
  </si>
  <si>
    <t>LAGES DO BATATA</t>
  </si>
  <si>
    <t>01420.011789/2013-79</t>
  </si>
  <si>
    <t>SASSUY</t>
  </si>
  <si>
    <t xml:space="preserve">01420.015693/2013-80 </t>
  </si>
  <si>
    <t>2103109</t>
  </si>
  <si>
    <t>PERICAUA</t>
  </si>
  <si>
    <t>01420.006535/2014-10</t>
  </si>
  <si>
    <t xml:space="preserve">54230.003940/2011-37 </t>
  </si>
  <si>
    <t>2103703</t>
  </si>
  <si>
    <t>ACRE</t>
  </si>
  <si>
    <t>01420.011163/2013-62</t>
  </si>
  <si>
    <t xml:space="preserve">54230.000414/2007-39 </t>
  </si>
  <si>
    <t>2104909</t>
  </si>
  <si>
    <t>CARAPIRÁ</t>
  </si>
  <si>
    <t>01420.010205/2014-29</t>
  </si>
  <si>
    <t>LAGO DO SAPATEIRO</t>
  </si>
  <si>
    <t>01420.013441/2013-16</t>
  </si>
  <si>
    <t>SÃO VICENTE</t>
  </si>
  <si>
    <t xml:space="preserve">01420.013440/2013-71                                          </t>
  </si>
  <si>
    <t>RIO DO CURRAL</t>
  </si>
  <si>
    <t>01420.014049/2013-94</t>
  </si>
  <si>
    <t>CASTELO</t>
  </si>
  <si>
    <t>01420.010215/2014-64</t>
  </si>
  <si>
    <t xml:space="preserve">54230.003616/2007-32 </t>
  </si>
  <si>
    <t>CEDREIRO E SIMAUMA</t>
  </si>
  <si>
    <t>01420.012528/2014-57</t>
  </si>
  <si>
    <t>54230.000973/2017-11</t>
  </si>
  <si>
    <t>2108306</t>
  </si>
  <si>
    <t>PONTA DO CURRAL</t>
  </si>
  <si>
    <t>01420.007458/2014-15</t>
  </si>
  <si>
    <t>54230.00674/2017-86</t>
  </si>
  <si>
    <t>01420.007461/2014-39</t>
  </si>
  <si>
    <t>54230.000730/2017-82</t>
  </si>
  <si>
    <t>SÃO MIGUEL DO POVOADO QUERÉS</t>
  </si>
  <si>
    <t>01420.007460/2014-94</t>
  </si>
  <si>
    <t>54230.000675/2017-21</t>
  </si>
  <si>
    <t>2108405</t>
  </si>
  <si>
    <t>MALHADA DOS PRETOS</t>
  </si>
  <si>
    <t>01420.002650/2014-15</t>
  </si>
  <si>
    <t>01420.002646/2014-57</t>
  </si>
  <si>
    <t>CUBA</t>
  </si>
  <si>
    <t>01420.010211/2014-86</t>
  </si>
  <si>
    <t>2108603</t>
  </si>
  <si>
    <t>SUDÁRIO</t>
  </si>
  <si>
    <t>01420.000605/2012-64</t>
  </si>
  <si>
    <t>01420.010043/2013-48</t>
  </si>
  <si>
    <t>MARFIM</t>
  </si>
  <si>
    <t>01420.007666/2014-14</t>
  </si>
  <si>
    <t>2111789</t>
  </si>
  <si>
    <t>01420.010349/2013-02</t>
  </si>
  <si>
    <t>DEUS BEM SABE</t>
  </si>
  <si>
    <t>01420.012530/2014-26</t>
  </si>
  <si>
    <t>LUCIANA</t>
  </si>
  <si>
    <t>01420.011350/2014-27</t>
  </si>
  <si>
    <t>MALUNGOS DE OLHO D'ÁGUA</t>
  </si>
  <si>
    <t>01420.008395/2014-14</t>
  </si>
  <si>
    <t>PAXIBAL</t>
  </si>
  <si>
    <t>01420.011160/2014-18</t>
  </si>
  <si>
    <t>2106607</t>
  </si>
  <si>
    <t>TANQUE DA RODAGEM</t>
  </si>
  <si>
    <t>01420.014123/2013-72</t>
  </si>
  <si>
    <t>ITACOATIARA</t>
  </si>
  <si>
    <t>SAGRADO CORAÇÃO DE JESUS DO LAGO DE SERPA</t>
  </si>
  <si>
    <t xml:space="preserve">  
2.481 </t>
  </si>
  <si>
    <t>01420.009341/2014-76</t>
  </si>
  <si>
    <t>139/2014</t>
  </si>
  <si>
    <t xml:space="preserve">54270.000164/2015-71 </t>
  </si>
  <si>
    <t>ACARAÚ</t>
  </si>
  <si>
    <t>CÓRREGO DOS IÚS</t>
  </si>
  <si>
    <t>01420.006793/2014-04</t>
  </si>
  <si>
    <t xml:space="preserve">54130.000483/2014-08 </t>
  </si>
  <si>
    <t xml:space="preserve">01420.014216/2014-88 </t>
  </si>
  <si>
    <t>54130.000417/2015-19</t>
  </si>
  <si>
    <t>PACUJÁ</t>
  </si>
  <si>
    <t>BATOQUE</t>
  </si>
  <si>
    <t>01420.001527/2010-53</t>
  </si>
  <si>
    <t>FRONTEIRA DOS VALES</t>
  </si>
  <si>
    <t>01420.002707/2012-14</t>
  </si>
  <si>
    <t>54170.004007/2016-43</t>
  </si>
  <si>
    <t>OS NUNES</t>
  </si>
  <si>
    <t>01420.005459/2014-25</t>
  </si>
  <si>
    <t>54170.004270/2016-32</t>
  </si>
  <si>
    <t>VENTANIA</t>
  </si>
  <si>
    <t>01420.005461/2014-02</t>
  </si>
  <si>
    <t>54170.004008/2016-98</t>
  </si>
  <si>
    <t>01420.013572/2013-01</t>
  </si>
  <si>
    <t>IGARAPÉ MARUPAÚBA</t>
  </si>
  <si>
    <t>01420.008358/2014-14</t>
  </si>
  <si>
    <t>01420.002265/2014-78</t>
  </si>
  <si>
    <t>54100.000312/2015-17</t>
  </si>
  <si>
    <t>CANGALHA</t>
  </si>
  <si>
    <t>01420.011570/2013-70</t>
  </si>
  <si>
    <t>19/2015</t>
  </si>
  <si>
    <t>LAGOA DO MATO</t>
  </si>
  <si>
    <t>01420.011569/2013-45</t>
  </si>
  <si>
    <t>PASSAGEM DE AREIA</t>
  </si>
  <si>
    <t>01420.011567/2013-56</t>
  </si>
  <si>
    <t>CAPIM GROSSO</t>
  </si>
  <si>
    <t>CAMBUEIRO, BARRO VERMELHO E VOLTA</t>
  </si>
  <si>
    <t>01420.000061/2014-01</t>
  </si>
  <si>
    <t>28/2016</t>
  </si>
  <si>
    <t>AMOLA FACA</t>
  </si>
  <si>
    <t>01420.001089/2007-28</t>
  </si>
  <si>
    <t>MIGUEL CALMON</t>
  </si>
  <si>
    <t>SACO, COVAS E MUCAMBO DOS NEGROS</t>
  </si>
  <si>
    <t>01420.013308/2013-60</t>
  </si>
  <si>
    <t>BARAÚNAS, RANCHARIA DO MEIO, TAPUI, VÁRZEA E VÁRZEA NOVA</t>
  </si>
  <si>
    <t>01420.011878/2014-04</t>
  </si>
  <si>
    <t>01420.009539/2014-50</t>
  </si>
  <si>
    <t>AMBA</t>
  </si>
  <si>
    <t>01420.000728/2014-67</t>
  </si>
  <si>
    <t>RIACHÃO DAS FLORES</t>
  </si>
  <si>
    <t>01420.006114/2014-99</t>
  </si>
  <si>
    <t>01420.002655/2014-48</t>
  </si>
  <si>
    <t>GUERREIRO</t>
  </si>
  <si>
    <t>01420.002653/2014-59</t>
  </si>
  <si>
    <t>01420.014935/2014-07</t>
  </si>
  <si>
    <t>CANDIMBA E RIO VERMELHO</t>
  </si>
  <si>
    <t>01420.005805/2014-75</t>
  </si>
  <si>
    <t>POVOADO DE MOREIRA DE BAIXO</t>
  </si>
  <si>
    <t>01420.013947/2014-14</t>
  </si>
  <si>
    <t>MENINO JESUS DE PETIMANDEUA</t>
  </si>
  <si>
    <t>01420.014934/2014-54</t>
  </si>
  <si>
    <t>ITABOCAL PONTE</t>
  </si>
  <si>
    <t>01420.008356/2014-17</t>
  </si>
  <si>
    <t>01420.003855/2014-18</t>
  </si>
  <si>
    <t>CAATIBA</t>
  </si>
  <si>
    <t>01420.013565/2014-82</t>
  </si>
  <si>
    <t>01420.015903/2014-11</t>
  </si>
  <si>
    <t>SÍTIO BOA VISTA</t>
  </si>
  <si>
    <t>01420.003114/2014-37</t>
  </si>
  <si>
    <t>01420.016150/2014-61</t>
  </si>
  <si>
    <t>BAIXÃO DO GUAÍ</t>
  </si>
  <si>
    <t>01420.001069/2010-52</t>
  </si>
  <si>
    <t>BRAGANÇA</t>
  </si>
  <si>
    <t>AMÉRICA</t>
  </si>
  <si>
    <t>01420.015899/2014-91</t>
  </si>
  <si>
    <t>01420.007008/2014-22</t>
  </si>
  <si>
    <t xml:space="preserve">54400.000225-2015-77 </t>
  </si>
  <si>
    <t>OLHO D'ÁGUA DO CASADO</t>
  </si>
  <si>
    <t>01420.002004/2015-39</t>
  </si>
  <si>
    <t>42/2015</t>
  </si>
  <si>
    <t>PORTO GRANDE</t>
  </si>
  <si>
    <t>01420.000314/2015-19</t>
  </si>
  <si>
    <t>CÓRREGO DO ALEXANDRE</t>
  </si>
  <si>
    <t>01420.000316/2015-16</t>
  </si>
  <si>
    <t>PURAQUÊ</t>
  </si>
  <si>
    <t>01420.004817/2014-82</t>
  </si>
  <si>
    <t xml:space="preserve">54230.007090/2013-16 </t>
  </si>
  <si>
    <t>TRÊS IRMÃOS, MONTABARRI E QUEIMADAS</t>
  </si>
  <si>
    <t>01420.004644/2014-01</t>
  </si>
  <si>
    <t xml:space="preserve">54230.001070/2012-42 </t>
  </si>
  <si>
    <t>POVOADO CACHOEIRA</t>
  </si>
  <si>
    <t>01420.010207/2014-18</t>
  </si>
  <si>
    <t>MAGNIFICAT/BARRIGUDA</t>
  </si>
  <si>
    <t>01420.012778/2014-97</t>
  </si>
  <si>
    <t>54230.039151/2017-33</t>
  </si>
  <si>
    <t>CAMPO RIO</t>
  </si>
  <si>
    <t>01420.013086/2014-66</t>
  </si>
  <si>
    <t>POVOADO DE PULGÃO</t>
  </si>
  <si>
    <t>01420.012780/2014-66</t>
  </si>
  <si>
    <t>DOIS MIL</t>
  </si>
  <si>
    <t>01420.013661/2014-21</t>
  </si>
  <si>
    <t>01420.013662/2014-75</t>
  </si>
  <si>
    <t xml:space="preserve">54230.006064/2013-62 </t>
  </si>
  <si>
    <t>CÓRREGO DO NARCISO DO MEIO</t>
  </si>
  <si>
    <t>01420.010889/2014-69</t>
  </si>
  <si>
    <t>54170.001459/2015-92</t>
  </si>
  <si>
    <t>ALTO DA LUANDA</t>
  </si>
  <si>
    <t>01420.013710/2014-25</t>
  </si>
  <si>
    <t>SEVERO</t>
  </si>
  <si>
    <t>01420.015748/2014-32</t>
  </si>
  <si>
    <t>GUANAMBI</t>
  </si>
  <si>
    <t>01420.015453/2014-66</t>
  </si>
  <si>
    <t>84/2015</t>
  </si>
  <si>
    <t>SÃO GONÇALO II</t>
  </si>
  <si>
    <t>01420.016737/2014-70</t>
  </si>
  <si>
    <t>SÍTIO SERRA PRETA</t>
  </si>
  <si>
    <t>01420.003051/2015-08</t>
  </si>
  <si>
    <t>54140.001769/2015-64</t>
  </si>
  <si>
    <t>ILHAS</t>
  </si>
  <si>
    <t>01420.003863/2014-64</t>
  </si>
  <si>
    <t xml:space="preserve">54190.004780/2013-29 </t>
  </si>
  <si>
    <t>AMÉLIA RODRIGUES</t>
  </si>
  <si>
    <t>PINGUELA</t>
  </si>
  <si>
    <t>01420.003711/2015-42</t>
  </si>
  <si>
    <t>SÍTIO DE SANTANA</t>
  </si>
  <si>
    <t>01420.012035/2014-17</t>
  </si>
  <si>
    <t>MAROBÁ</t>
  </si>
  <si>
    <t>01420.006691/2015-61</t>
  </si>
  <si>
    <t>191/2015</t>
  </si>
  <si>
    <t>54170.004000/2016-21</t>
  </si>
  <si>
    <t>BERTOPOLIS</t>
  </si>
  <si>
    <t>PRADINHO</t>
  </si>
  <si>
    <t>01420.003575/2014-18</t>
  </si>
  <si>
    <t>54170.004002/2016-11</t>
  </si>
  <si>
    <t>BOCAIÚVA</t>
  </si>
  <si>
    <t>MACAÚBA PALMITO E MACAÚBA BELA VISTA</t>
  </si>
  <si>
    <t>01420.006059/2015-18</t>
  </si>
  <si>
    <t>54170.004003/2016-65</t>
  </si>
  <si>
    <t>MOCAMBO E SÍTIO</t>
  </si>
  <si>
    <t>01420.006060/2015-42</t>
  </si>
  <si>
    <t>54170.004004/2016-18</t>
  </si>
  <si>
    <t>FRUTAL</t>
  </si>
  <si>
    <t>01420.007128/2014-20</t>
  </si>
  <si>
    <t>54170.004231/2015-54</t>
  </si>
  <si>
    <t>CARREIROS</t>
  </si>
  <si>
    <t>01420.007417/2014-29</t>
  </si>
  <si>
    <t>54170.004010/2016-67</t>
  </si>
  <si>
    <t>PAULA CÂNDIDO</t>
  </si>
  <si>
    <t>CÓRREGO DO MEIO</t>
  </si>
  <si>
    <t>01420.000322/2015-65</t>
  </si>
  <si>
    <t>54170.004011/2016-10</t>
  </si>
  <si>
    <t>01420.001480/2007-22</t>
  </si>
  <si>
    <t>CONCEIÇÃO DO TOCANTINS</t>
  </si>
  <si>
    <t>01420.016741/2014-38</t>
  </si>
  <si>
    <t xml:space="preserve">54400.000320/2008-41 </t>
  </si>
  <si>
    <t>01420.016740/2014-93</t>
  </si>
  <si>
    <t xml:space="preserve">54400.000326/2008-19 </t>
  </si>
  <si>
    <t>CARRAPICHÉ</t>
  </si>
  <si>
    <t>01420.015960/2014-08</t>
  </si>
  <si>
    <t>CIRÍACO</t>
  </si>
  <si>
    <t>01420.015959/2014-75</t>
  </si>
  <si>
    <t>PRAIACHATA</t>
  </si>
  <si>
    <t>01420.015961/2014-44</t>
  </si>
  <si>
    <t>ALTO PARAÍSO</t>
  </si>
  <si>
    <t>POVOADO MOINHO</t>
  </si>
  <si>
    <t>01420.013360/2014-05</t>
  </si>
  <si>
    <t>201/2015</t>
  </si>
  <si>
    <t>54700.001008/2016-09</t>
  </si>
  <si>
    <t>PIRACANJUBA</t>
  </si>
  <si>
    <t>ANA LAURA</t>
  </si>
  <si>
    <t>01420.007528/2014-35</t>
  </si>
  <si>
    <t>PROFESSOR JAMIL</t>
  </si>
  <si>
    <t>BOA NOVA</t>
  </si>
  <si>
    <t>01420.011634/2014-13</t>
  </si>
  <si>
    <t>BOA FÉ, BOM JESUS, PALMERAL, ILHA DOS POÇOS E CARÃO</t>
  </si>
  <si>
    <t>01420.012425/2014-97</t>
  </si>
  <si>
    <t>2112704</t>
  </si>
  <si>
    <t>SANTA BÁRBARA, LAGOA DA MARIA ROSA E FERRUGEM</t>
  </si>
  <si>
    <t>01420.005941/2014-65</t>
  </si>
  <si>
    <t>CAPIM-AÇÚ II</t>
  </si>
  <si>
    <t>01420.012424/2014-42</t>
  </si>
  <si>
    <t>GUAJARÁ</t>
  </si>
  <si>
    <t>01420.015396/2013-34</t>
  </si>
  <si>
    <t>BEIRADA E QUIRIRI</t>
  </si>
  <si>
    <t>01420.012429/2014-75</t>
  </si>
  <si>
    <t>OLHOS D'ÁGUA DOS BATATAS</t>
  </si>
  <si>
    <t>01420.016373/2014-28</t>
  </si>
  <si>
    <t>MURIBECA , ABADE E SANTO ANTÔNIO</t>
  </si>
  <si>
    <t>01420.016374/2014-72</t>
  </si>
  <si>
    <t>ALEIXO</t>
  </si>
  <si>
    <t>01420.016377/2014-14</t>
  </si>
  <si>
    <t>LAGEDINHO E SÃO VICENTE</t>
  </si>
  <si>
    <t>01420.016375/2014-17</t>
  </si>
  <si>
    <t>PRESIDENTE KUBITSCHEK</t>
  </si>
  <si>
    <t>RAIZ</t>
  </si>
  <si>
    <t>01420.012772/2014-10</t>
  </si>
  <si>
    <t>54170.001560/2016-24</t>
  </si>
  <si>
    <t>1600600</t>
  </si>
  <si>
    <t>SÃO FRANCISCO DO MATAPÍ</t>
  </si>
  <si>
    <t>01420.006763/2014-90</t>
  </si>
  <si>
    <t>54350.000416/2016-52</t>
  </si>
  <si>
    <t>VILA VELHA DO CASSIPORÉ</t>
  </si>
  <si>
    <t>01420.012605/2013-98</t>
  </si>
  <si>
    <t>54350.000415/2016-16</t>
  </si>
  <si>
    <t>CORAÇÃO DE JESUS</t>
  </si>
  <si>
    <t>SÃO GERALDO</t>
  </si>
  <si>
    <t>01420.008801/2015-20</t>
  </si>
  <si>
    <t>54170.004006/2016-07</t>
  </si>
  <si>
    <t>BRASÍLIA DE MINAS</t>
  </si>
  <si>
    <t>BORÁ</t>
  </si>
  <si>
    <t>01420.007844/2014-15</t>
  </si>
  <si>
    <t>54170.004005/2016-54</t>
  </si>
  <si>
    <t>TUCUMANDEUA</t>
  </si>
  <si>
    <t>01420.015893/2014-13</t>
  </si>
  <si>
    <t>ROSA DE SARON</t>
  </si>
  <si>
    <t>01420.016178/2015-89</t>
  </si>
  <si>
    <t>NOVA BETEL</t>
  </si>
  <si>
    <t>01420.016179/2015-23</t>
  </si>
  <si>
    <t>54100.000012/2017-91</t>
  </si>
  <si>
    <t>PROVIDÊNCIA</t>
  </si>
  <si>
    <t>01420.003113/2011-40</t>
  </si>
  <si>
    <t xml:space="preserve">54100.003655/2013-63 </t>
  </si>
  <si>
    <t>MANGUEIRA</t>
  </si>
  <si>
    <t>01420.003116/2011-83</t>
  </si>
  <si>
    <t xml:space="preserve">54100.000589/2010-27 </t>
  </si>
  <si>
    <t>SALVÁ</t>
  </si>
  <si>
    <t>01420.003110/2011-14</t>
  </si>
  <si>
    <t>PAIXÃO</t>
  </si>
  <si>
    <t>01420.003117/2011-28</t>
  </si>
  <si>
    <t xml:space="preserve">54100.000075/2007-76 </t>
  </si>
  <si>
    <t>SÍTIO BOSQUE</t>
  </si>
  <si>
    <t>01420.016262/2015-01</t>
  </si>
  <si>
    <t>LAGO DO PAPAGAIO</t>
  </si>
  <si>
    <t>01420.006766/2014-23</t>
  </si>
  <si>
    <t>RIO PESCADO</t>
  </si>
  <si>
    <t>01420.009440/2013-77</t>
  </si>
  <si>
    <t>54350.000593/2016-39</t>
  </si>
  <si>
    <t>SANTO ANTÔNIO DA PEDREIRA</t>
  </si>
  <si>
    <t>01420.015467/2015-61</t>
  </si>
  <si>
    <t>ABACATE DA PEDREIRA</t>
  </si>
  <si>
    <t>01420.002351/2015-61</t>
  </si>
  <si>
    <t>CAFARNAUM</t>
  </si>
  <si>
    <t>QUEIMADA DO TIANO, ERVA CIDREIRA e LAGOA DO GADO</t>
  </si>
  <si>
    <t>01420.004895/2015-68</t>
  </si>
  <si>
    <t>PRESÍDIO, CHAREL, CURRALINHO e ROÇA DO MEIO</t>
  </si>
  <si>
    <t>01420.004894/2015-13</t>
  </si>
  <si>
    <t>BANDEIRA, SALAMINHO e UMBUZEIRO</t>
  </si>
  <si>
    <t>01420.004893/2015-79</t>
  </si>
  <si>
    <t>IRECÊ</t>
  </si>
  <si>
    <t>LAGOA NOVA</t>
  </si>
  <si>
    <t>01420.006140/2015-06</t>
  </si>
  <si>
    <t>TERERÉ</t>
  </si>
  <si>
    <t>MARAGOJIPINHO</t>
  </si>
  <si>
    <t>01420.006165/2015-00</t>
  </si>
  <si>
    <t>RIBEIRÃO DAS NEVES</t>
  </si>
  <si>
    <t>IRMANDADE DO ROSARIO DE JUSTINÓPOLIS</t>
  </si>
  <si>
    <t>01420.001750/2015-13</t>
  </si>
  <si>
    <t>54170.002801/2016-52</t>
  </si>
  <si>
    <t xml:space="preserve">CHAPADA GRANDE </t>
  </si>
  <si>
    <t>01420.012431/2014-44</t>
  </si>
  <si>
    <t>64/2016</t>
  </si>
  <si>
    <t>PREGUIÇA VELHA</t>
  </si>
  <si>
    <t>01420.001594/2014-00 </t>
  </si>
  <si>
    <t xml:space="preserve">54230.001438/2008-96 </t>
  </si>
  <si>
    <t>BONITO DE MINAS</t>
  </si>
  <si>
    <t>SALTO DO BORRACHUDO</t>
  </si>
  <si>
    <t>01420.015810/2013-13</t>
  </si>
  <si>
    <t>CABECEIRA DO SALTO</t>
  </si>
  <si>
    <t>01420.015807/2013-91</t>
  </si>
  <si>
    <t>BARREIRA</t>
  </si>
  <si>
    <t>01420.005285/2015-81</t>
  </si>
  <si>
    <t>104/2016</t>
  </si>
  <si>
    <t>01420.005287/2015-71</t>
  </si>
  <si>
    <t>CABECEIRA DO CENTRO</t>
  </si>
  <si>
    <t>01420.012822/2014-69</t>
  </si>
  <si>
    <t>FURA BRAÇO</t>
  </si>
  <si>
    <t>01420.010185/2015-77</t>
  </si>
  <si>
    <t>MARCELINO</t>
  </si>
  <si>
    <t>01420.010184/2015-22</t>
  </si>
  <si>
    <t>01420.012823/2014-11</t>
  </si>
  <si>
    <t>SANTA MARIA II</t>
  </si>
  <si>
    <t>01420.010187/2015-66</t>
  </si>
  <si>
    <t xml:space="preserve">SANTA RITA </t>
  </si>
  <si>
    <t>01420.012824/2014-58</t>
  </si>
  <si>
    <t>01420.010202/2014/95</t>
  </si>
  <si>
    <t>TAMBÁ, LIVRAMENTO, CORRENTE e CAJUEIRO</t>
  </si>
  <si>
    <t>01420.007665/2014-70</t>
  </si>
  <si>
    <t>VARGEM DO FORNO</t>
  </si>
  <si>
    <t>01420.007135/2015-11</t>
  </si>
  <si>
    <t>2105104</t>
  </si>
  <si>
    <t>01420.017084/2011-01</t>
  </si>
  <si>
    <t xml:space="preserve">54230.007270/2011-28 </t>
  </si>
  <si>
    <t>QUARTÉIS</t>
  </si>
  <si>
    <t>01420.016709/2013-71</t>
  </si>
  <si>
    <t>TIMBOTITUA</t>
  </si>
  <si>
    <t>01420.007843/2014-62</t>
  </si>
  <si>
    <t>JAIBARA DOS RODRIGUES</t>
  </si>
  <si>
    <t>01420.008230/2015-23</t>
  </si>
  <si>
    <t>CORRENTE II</t>
  </si>
  <si>
    <t>01420.008229/2015-07</t>
  </si>
  <si>
    <t>SÃO JOSÉ DOS MATOS</t>
  </si>
  <si>
    <t>01420.008233/2015-67</t>
  </si>
  <si>
    <t>54230.000775/2017-57</t>
  </si>
  <si>
    <t>01420.008234/2015-10</t>
  </si>
  <si>
    <t xml:space="preserve">54230.004082/2006-81 </t>
  </si>
  <si>
    <t>TINGIDOR</t>
  </si>
  <si>
    <t>01420.008237/2015-45</t>
  </si>
  <si>
    <t>TERRA PRETA</t>
  </si>
  <si>
    <t>01420.008236/2015-09</t>
  </si>
  <si>
    <t>JACUICA</t>
  </si>
  <si>
    <t>01420.001849/2015-15</t>
  </si>
  <si>
    <t>PREGUIÇA NOVA</t>
  </si>
  <si>
    <t>01420.005609/2014-09</t>
  </si>
  <si>
    <t>01420.017334/2014-48</t>
  </si>
  <si>
    <t>ALTO DA PEDRA</t>
  </si>
  <si>
    <t>01420.014656/2015-16</t>
  </si>
  <si>
    <t xml:space="preserve">54230.002021/2008-41 </t>
  </si>
  <si>
    <t>ASSUVIANTE</t>
  </si>
  <si>
    <t>01420.011781/2014-93</t>
  </si>
  <si>
    <t>COLÔNIA</t>
  </si>
  <si>
    <t>01420.002820/2013-81</t>
  </si>
  <si>
    <t>MATA DE PANTALEÃO</t>
  </si>
  <si>
    <t>01420.007724/2015-91</t>
  </si>
  <si>
    <t>PARAÍSO e ANAJASAU</t>
  </si>
  <si>
    <t>01420.004220/2015-19</t>
  </si>
  <si>
    <t>AMAPÁ DOS LUCINDOS</t>
  </si>
  <si>
    <t>01420.005951/2014-09</t>
  </si>
  <si>
    <t>MALHADALTA DE ADÃO</t>
  </si>
  <si>
    <t>01420.005950/2014-56</t>
  </si>
  <si>
    <t>ENSEADA GRANDE</t>
  </si>
  <si>
    <t>01420.014657/2015-61</t>
  </si>
  <si>
    <t xml:space="preserve">54230.001447/2008-87 </t>
  </si>
  <si>
    <t>PRESIDENTE JUSCELINO</t>
  </si>
  <si>
    <t>01420.001851/2015-86</t>
  </si>
  <si>
    <t>SÃO DOMINGOS DO AZEITÃO</t>
  </si>
  <si>
    <t>TABULEIRÃO</t>
  </si>
  <si>
    <t>01420.010651/2015-14</t>
  </si>
  <si>
    <t>QUIÁ e NOVA BRASÍLIA</t>
  </si>
  <si>
    <t>01420.012423/2014-06</t>
  </si>
  <si>
    <t>OLHO D'ÁGUA DOS BODES</t>
  </si>
  <si>
    <t>01420.012430/2014-08</t>
  </si>
  <si>
    <t>CANTANHÊDE</t>
  </si>
  <si>
    <t>01420.003706/2015-30</t>
  </si>
  <si>
    <t>LIMÃO</t>
  </si>
  <si>
    <t>01420.003707/2015-84</t>
  </si>
  <si>
    <t>OUTEIRO DE MARIA JUSTINA</t>
  </si>
  <si>
    <t xml:space="preserve">01420.010210/2014-31 </t>
  </si>
  <si>
    <t>POLEIRO</t>
  </si>
  <si>
    <t>01420.007136/2015-57</t>
  </si>
  <si>
    <t>54230.000742/2017-15</t>
  </si>
  <si>
    <t>POVOADO DE PACHORRA</t>
  </si>
  <si>
    <t>01420.003705/2015-95</t>
  </si>
  <si>
    <t>01420.004641/2011-16</t>
  </si>
  <si>
    <t xml:space="preserve">54230.002296/2011-80 </t>
  </si>
  <si>
    <t>SÃO FRANCISCO DOS AROUCHAS</t>
  </si>
  <si>
    <t>01420.007471/2014-74</t>
  </si>
  <si>
    <t>SÃO MARCOS</t>
  </si>
  <si>
    <t>01420.003708/2015-29</t>
  </si>
  <si>
    <t>01420.007137/2015-00</t>
  </si>
  <si>
    <t>SOARES</t>
  </si>
  <si>
    <t>01420.004499/2015-31</t>
  </si>
  <si>
    <t>TABOCAL e ILHA D'ÁGUA</t>
  </si>
  <si>
    <t>01420.013700/2014-90</t>
  </si>
  <si>
    <t xml:space="preserve">01420.001850/2015-31                                                                                                  </t>
  </si>
  <si>
    <t xml:space="preserve">54230.007593/2013-83 </t>
  </si>
  <si>
    <t>01420.005311/2010-67</t>
  </si>
  <si>
    <t>CRISPIM</t>
  </si>
  <si>
    <t>01420.007470/2014-20</t>
  </si>
  <si>
    <t>BOA VISTA DOS CONRADOS</t>
  </si>
  <si>
    <t>01420.004502/2015-16</t>
  </si>
  <si>
    <t>SANTA HELENA II</t>
  </si>
  <si>
    <t>01420.011161/2013-73</t>
  </si>
  <si>
    <t>RINCÃO DO IRAPUAZINHO</t>
  </si>
  <si>
    <t>01420.001748/2015-36</t>
  </si>
  <si>
    <t>CARAZINHO</t>
  </si>
  <si>
    <t>FLOR DA SERRA</t>
  </si>
  <si>
    <t>01420.006673/2013-18</t>
  </si>
  <si>
    <t>CERRO GRANDE DO SUL</t>
  </si>
  <si>
    <t>VILA JOAQUINA</t>
  </si>
  <si>
    <t>01420.014805/2014-66</t>
  </si>
  <si>
    <t>VILA VENTURA</t>
  </si>
  <si>
    <t>01420.014807/2014-55</t>
  </si>
  <si>
    <t>01420.010465/2015-85</t>
  </si>
  <si>
    <t>COSTANEIRA</t>
  </si>
  <si>
    <t>01420.012681/2014-84</t>
  </si>
  <si>
    <t>UNIDOS DO LAJEADO</t>
  </si>
  <si>
    <t>01420.002051/2015-82</t>
  </si>
  <si>
    <t>MUITOS CAPÕES</t>
  </si>
  <si>
    <t>MATO GRANDE</t>
  </si>
  <si>
    <t>01420.006863/2014-16</t>
  </si>
  <si>
    <t>RODEIO BONITO</t>
  </si>
  <si>
    <t>BINO</t>
  </si>
  <si>
    <t>01420.008476/2015-03</t>
  </si>
  <si>
    <t>CALEIRA</t>
  </si>
  <si>
    <t>01420.004821/2014-41</t>
  </si>
  <si>
    <t>SARANDI</t>
  </si>
  <si>
    <t>BEIRA CAMPO</t>
  </si>
  <si>
    <t>01420.006865/2014-13</t>
  </si>
  <si>
    <t>TERRA DE AREIA</t>
  </si>
  <si>
    <t xml:space="preserve">BOA VISTA </t>
  </si>
  <si>
    <t>01420.006678/2014-21</t>
  </si>
  <si>
    <t>ZÂMBIA</t>
  </si>
  <si>
    <t>01420.006679/2014-76</t>
  </si>
  <si>
    <t>MORADA DA PAZ</t>
  </si>
  <si>
    <t>01420.010095/2015-86</t>
  </si>
  <si>
    <t>LAGARTO</t>
  </si>
  <si>
    <t>CAMPO DO CRIOULO, CRIOULO, MADALENA, PINDOBA e SACO DO TIGRE</t>
  </si>
  <si>
    <t>01420.011413/2014-45</t>
  </si>
  <si>
    <t xml:space="preserve">SE </t>
  </si>
  <si>
    <t xml:space="preserve">SIRIRI              </t>
  </si>
  <si>
    <t>01420.004430/2013-45</t>
  </si>
  <si>
    <t>01420.010181/2015-99</t>
  </si>
  <si>
    <t>TERRA NOVA</t>
  </si>
  <si>
    <t>01420.003988/2015-75</t>
  </si>
  <si>
    <t>MOCÓS</t>
  </si>
  <si>
    <t>01420.007064/2015-48</t>
  </si>
  <si>
    <t>CAMPO ALEGRE DO FIDALGO</t>
  </si>
  <si>
    <t>SANTA MARIA DO CANTO</t>
  </si>
  <si>
    <t>01420.016249/2014-62</t>
  </si>
  <si>
    <t>SOMBRIO</t>
  </si>
  <si>
    <t>01420.014964/2014-61</t>
  </si>
  <si>
    <t>PIRIPIRI</t>
  </si>
  <si>
    <t>MARINHEIRO</t>
  </si>
  <si>
    <t>01420.003189/2008-70</t>
  </si>
  <si>
    <t>54380.002421/2007-51</t>
  </si>
  <si>
    <t>VAQUEJADOR</t>
  </si>
  <si>
    <t>01420.003188/2008-25</t>
  </si>
  <si>
    <t>54380.002423/2007-41</t>
  </si>
  <si>
    <t>PONTE ALTA DO TOCANTINS</t>
  </si>
  <si>
    <t>LAGOA AZUL</t>
  </si>
  <si>
    <t>01420.002405/2016-70</t>
  </si>
  <si>
    <t>JERONIMO MONTEIRO</t>
  </si>
  <si>
    <t>SÍTIO DOS CRIOULOS</t>
  </si>
  <si>
    <t>01420.005547/2015-16</t>
  </si>
  <si>
    <t>LINHARES</t>
  </si>
  <si>
    <t>DEGREDO</t>
  </si>
  <si>
    <t>01420.002898/2015-67</t>
  </si>
  <si>
    <t>RIO DAS MINAS</t>
  </si>
  <si>
    <t>01420.015600/2015-89</t>
  </si>
  <si>
    <t>54190.002168/2016-84</t>
  </si>
  <si>
    <t>SANTO ANTONIO DOS MOREIRAS</t>
  </si>
  <si>
    <t>01420.000458/2016-56</t>
  </si>
  <si>
    <t>54170.008385/2016-04</t>
  </si>
  <si>
    <t xml:space="preserve">MG      </t>
  </si>
  <si>
    <t xml:space="preserve">BONITO DE MINAS         </t>
  </si>
  <si>
    <t xml:space="preserve">MANDUS  </t>
  </si>
  <si>
    <t>01420.001861/2016-01</t>
  </si>
  <si>
    <t>54170.008384/2016-51</t>
  </si>
  <si>
    <t xml:space="preserve">VARGEM GRANDE   </t>
  </si>
  <si>
    <t>01420.001866/2016-25</t>
  </si>
  <si>
    <t>54170.008383/2016-15</t>
  </si>
  <si>
    <t>01420.015525/2015-56</t>
  </si>
  <si>
    <t>54170.008382/2016-62</t>
  </si>
  <si>
    <t>3106507</t>
  </si>
  <si>
    <t>01420.006976/2013-31</t>
  </si>
  <si>
    <t>54170.008381/201618</t>
  </si>
  <si>
    <t>01420.006975/2013-96</t>
  </si>
  <si>
    <t>54170.008380/2016-73</t>
  </si>
  <si>
    <t>CAPELINHA</t>
  </si>
  <si>
    <t>SANTO ANTÔNIO DO FANADO</t>
  </si>
  <si>
    <t>01420.010966/2015-61</t>
  </si>
  <si>
    <t>54170.008379/2016-49</t>
  </si>
  <si>
    <t>CORONEL MURTA</t>
  </si>
  <si>
    <t>MUTUCA DE CIMA</t>
  </si>
  <si>
    <t>01420.000459/2016-09</t>
  </si>
  <si>
    <t>54170.008378/2016-02</t>
  </si>
  <si>
    <t>FACEIRA</t>
  </si>
  <si>
    <t>01420.007821/2010-79</t>
  </si>
  <si>
    <t>54170.008377/2016-50</t>
  </si>
  <si>
    <t>CÓRREGO DO ROCHA</t>
  </si>
  <si>
    <t>01420.007826/2010-00</t>
  </si>
  <si>
    <t>54170.008376/2016-13</t>
  </si>
  <si>
    <t>3135209</t>
  </si>
  <si>
    <t>SANGRADOURO GRANDE</t>
  </si>
  <si>
    <t>01420.012042/2014-19</t>
  </si>
  <si>
    <t>54170.007640/2016-93</t>
  </si>
  <si>
    <t>TATU</t>
  </si>
  <si>
    <t>01420.014732/2013-21</t>
  </si>
  <si>
    <t>54170.008375/2016-61</t>
  </si>
  <si>
    <t>VILA SILVOLÂNDIA</t>
  </si>
  <si>
    <t>01420.014655/2015-71</t>
  </si>
  <si>
    <t>01420.008279/2014-03</t>
  </si>
  <si>
    <t>54170.008374/2016-16</t>
  </si>
  <si>
    <t>PAULISTAS</t>
  </si>
  <si>
    <t>ROBERTOS</t>
  </si>
  <si>
    <t>01420.009401/2015-31</t>
  </si>
  <si>
    <t>54170.008373/2016-71</t>
  </si>
  <si>
    <t>BARRA/SANTO ANTÔNIO</t>
  </si>
  <si>
    <t>01420.003040/2015-10</t>
  </si>
  <si>
    <t>54170.008372/2016-27</t>
  </si>
  <si>
    <t>SANTA HELENA DE MINAS</t>
  </si>
  <si>
    <t xml:space="preserve">MARCINEIROS     </t>
  </si>
  <si>
    <t>01420.002301/2016-65</t>
  </si>
  <si>
    <t>54170.008371/2016-82</t>
  </si>
  <si>
    <t>CAMPINHOS</t>
  </si>
  <si>
    <t>01420.011982/2015-71</t>
  </si>
  <si>
    <t>54170.008370/2016-38</t>
  </si>
  <si>
    <t>CAPIM PUBA</t>
  </si>
  <si>
    <t>01420.011986/2015-50</t>
  </si>
  <si>
    <t>54170.008369/2016-11</t>
  </si>
  <si>
    <t xml:space="preserve">MUTUCA DE BAIXO, LAVRINHA, PACHECO, CÓRREGO DO BREJO e MORRO REDONDO </t>
  </si>
  <si>
    <t>01420.014885/2015-31</t>
  </si>
  <si>
    <t>54170.008368/2016-69</t>
  </si>
  <si>
    <t>GRAVATÁ e MASSACARÁ</t>
  </si>
  <si>
    <t>01420.014881/2015-52</t>
  </si>
  <si>
    <t>54170.008367/2016-14</t>
  </si>
  <si>
    <t>ONÇA</t>
  </si>
  <si>
    <t>01420.014890/2015-43</t>
  </si>
  <si>
    <t>54170.008366/2016-70</t>
  </si>
  <si>
    <t>01420.015527/2015-45</t>
  </si>
  <si>
    <t>54170.002058/2016-31</t>
  </si>
  <si>
    <t>BARRA DE CATOLÉS</t>
  </si>
  <si>
    <t>01420.007567/2014-32</t>
  </si>
  <si>
    <t>103/2016</t>
  </si>
  <si>
    <t>2902807</t>
  </si>
  <si>
    <t>GINETE</t>
  </si>
  <si>
    <t>01420.001422/2008-80</t>
  </si>
  <si>
    <t>CAFELÂNDIA</t>
  </si>
  <si>
    <t>01420.002831/2008-01</t>
  </si>
  <si>
    <t>2904001</t>
  </si>
  <si>
    <t xml:space="preserve">OLHOS D´ÁGUINHA </t>
  </si>
  <si>
    <t>01420.002820/2007-32</t>
  </si>
  <si>
    <t>BALIZA</t>
  </si>
  <si>
    <t>01420.011476/2015-82</t>
  </si>
  <si>
    <t>GAMELEIRA DO DIDA</t>
  </si>
  <si>
    <t>01420.009537/2014-61</t>
  </si>
  <si>
    <t>01420.001374/2014-78</t>
  </si>
  <si>
    <t>CASA NOVA</t>
  </si>
  <si>
    <t>01420.014607/2015-83</t>
  </si>
  <si>
    <t>CORAÇÃO DE MARIA</t>
  </si>
  <si>
    <t>ENGENHO DA RAIZ MANGALÔ</t>
  </si>
  <si>
    <t>01420.007130/2015-80</t>
  </si>
  <si>
    <t>FÁTIMA</t>
  </si>
  <si>
    <t>SERRADINHA</t>
  </si>
  <si>
    <t>01420.005714/2014-30</t>
  </si>
  <si>
    <t xml:space="preserve">FILADÉLFIA </t>
  </si>
  <si>
    <t>01420.013696/2015-41</t>
  </si>
  <si>
    <t>MATO GROSSO</t>
  </si>
  <si>
    <t>01420.001705/2015-51</t>
  </si>
  <si>
    <t>BANANEIRA</t>
  </si>
  <si>
    <t>01420.014275/2013-75</t>
  </si>
  <si>
    <t>LÁZARO DO TIMBÓ</t>
  </si>
  <si>
    <t>01420.013713/2014-69</t>
  </si>
  <si>
    <t>JUAZEIRO DOS CAPOTES</t>
  </si>
  <si>
    <t>01420.014208/2015-12</t>
  </si>
  <si>
    <t>JUAZEIRO</t>
  </si>
  <si>
    <t>ALAGADIÇO</t>
  </si>
  <si>
    <t xml:space="preserve">01420.008396/2015-40 </t>
  </si>
  <si>
    <t xml:space="preserve">BA      </t>
  </si>
  <si>
    <t>MURITIBA</t>
  </si>
  <si>
    <t>BAIXA GRANDE</t>
  </si>
  <si>
    <t>01420.001897/2016-86</t>
  </si>
  <si>
    <t>2921401</t>
  </si>
  <si>
    <t>ALMEIDA</t>
  </si>
  <si>
    <t>01420.005730/2014-22</t>
  </si>
  <si>
    <t>01420.000545/2016-11</t>
  </si>
  <si>
    <t>CIPÓ I</t>
  </si>
  <si>
    <t>01420.006989/2015-71</t>
  </si>
  <si>
    <t>GÓIS</t>
  </si>
  <si>
    <t>01420.004274/2014-01</t>
  </si>
  <si>
    <t>01420.007021/2015-62</t>
  </si>
  <si>
    <t>VARGEM COMPRIDA</t>
  </si>
  <si>
    <t>01420.012712/2015-88</t>
  </si>
  <si>
    <t>01420.016018/2015-30</t>
  </si>
  <si>
    <t>JUAZEIRINHO E ADJACÊNCIAS</t>
  </si>
  <si>
    <t>01420.016023/2015-42</t>
  </si>
  <si>
    <t>TOQUINHA</t>
  </si>
  <si>
    <t>BRASILEIRA E ADJACÊNCIAS</t>
  </si>
  <si>
    <t xml:space="preserve">BA </t>
  </si>
  <si>
    <t>LAGOA SECA E REGIOES VIZINHAS</t>
  </si>
  <si>
    <t>01420.016026/2015-86</t>
  </si>
  <si>
    <t>EMPOEIRA</t>
  </si>
  <si>
    <t>01420.016021/2015-53</t>
  </si>
  <si>
    <t>JUREMA E ADJACENCIAS</t>
  </si>
  <si>
    <t>01420.016022/2015-06</t>
  </si>
  <si>
    <t>FAZENDA CAMPOS SÍTIO LEÃO</t>
  </si>
  <si>
    <t>01420.016024/2015-97</t>
  </si>
  <si>
    <t>MUNDO NOVO</t>
  </si>
  <si>
    <t>01420.016015/2015-04</t>
  </si>
  <si>
    <t xml:space="preserve">SÃO FELIX                       </t>
  </si>
  <si>
    <t>TERRENO DO GOVERNO</t>
  </si>
  <si>
    <t>01420.001894/2016-42</t>
  </si>
  <si>
    <t>01420.001893/2016-06</t>
  </si>
  <si>
    <t>PAU GRANDE</t>
  </si>
  <si>
    <t xml:space="preserve">SANTO ANTÔNIO DA JAQUEIRA       </t>
  </si>
  <si>
    <t xml:space="preserve">SUBAHUMA  </t>
  </si>
  <si>
    <t>01420.001898/2016-21</t>
  </si>
  <si>
    <t>ENGENHOCA</t>
  </si>
  <si>
    <t>TEJUCO</t>
  </si>
  <si>
    <t>01420.008877/2014-74</t>
  </si>
  <si>
    <t>ITAPUAMA</t>
  </si>
  <si>
    <t>01420.015487/2014-51</t>
  </si>
  <si>
    <t>PATAUÁ UMIRIZAL</t>
  </si>
  <si>
    <t>01420.012770/2014-21</t>
  </si>
  <si>
    <t xml:space="preserve">54105.000030/2004-21 </t>
  </si>
  <si>
    <t>PORTEL</t>
  </si>
  <si>
    <t>SÃO TOMÉ DE TAUÇÚ</t>
  </si>
  <si>
    <t>01420.009576/2015-49</t>
  </si>
  <si>
    <t>54100.000013/2017-36</t>
  </si>
  <si>
    <t>CIPOAL RIO DO PACAJÁ</t>
  </si>
  <si>
    <t>01420.009573/2015-13</t>
  </si>
  <si>
    <t>54100.000011/2017-47</t>
  </si>
  <si>
    <t>OEIRAS DO PARÁ</t>
  </si>
  <si>
    <t>IIGARAPÉ ARIRÁ</t>
  </si>
  <si>
    <t>01420.000729/2016-73</t>
  </si>
  <si>
    <t>54100.001487/2015-33</t>
  </si>
  <si>
    <t>FAZENDA SANTA JUSTINA/SANTA ISABEL</t>
  </si>
  <si>
    <t>01420.006924/2013-64</t>
  </si>
  <si>
    <t>NITERÓI</t>
  </si>
  <si>
    <t>01420.001829/2016-17</t>
  </si>
  <si>
    <t>BAIRRO DAS OSTRAS</t>
  </si>
  <si>
    <t>01420.008121/2015-14</t>
  </si>
  <si>
    <t>54190.002166/2016-75</t>
  </si>
  <si>
    <t>SÍTIO CONCEIÇÃO</t>
  </si>
  <si>
    <t>01420.002156/2015-31</t>
  </si>
  <si>
    <t>221/2016</t>
  </si>
  <si>
    <t>54100.004372/2016-81</t>
  </si>
  <si>
    <t>SÍTIO CUPUAÇU/BOA VISTA</t>
  </si>
  <si>
    <t>01420.002160/2015-08</t>
  </si>
  <si>
    <t>222/2016</t>
  </si>
  <si>
    <t>SÍTIO SÃO JOÃO</t>
  </si>
  <si>
    <t>01420.002158/2015-21</t>
  </si>
  <si>
    <t>223/2016</t>
  </si>
  <si>
    <t>54100.004371/2016-37</t>
  </si>
  <si>
    <t>GIBRIÉ DO SÃO LOURENÇO</t>
  </si>
  <si>
    <t>01420.014842/2015-55</t>
  </si>
  <si>
    <t>218/2016</t>
  </si>
  <si>
    <t>54100.004359/2016-22</t>
  </si>
  <si>
    <t>SANTA MARIA DO RETIRO</t>
  </si>
  <si>
    <t>01420.006201/2016-16</t>
  </si>
  <si>
    <t>219/2016</t>
  </si>
  <si>
    <t>01420.006396/2016-96</t>
  </si>
  <si>
    <t>220/2016</t>
  </si>
  <si>
    <t>01420.005869/2016-38</t>
  </si>
  <si>
    <t>259/2016</t>
  </si>
  <si>
    <t>54170.007639/2016-69</t>
  </si>
  <si>
    <t>ENGENHO</t>
  </si>
  <si>
    <t>01420.011574/2016-09</t>
  </si>
  <si>
    <t>260/2016</t>
  </si>
  <si>
    <t>54190.002165/2016-21</t>
  </si>
  <si>
    <t>ABADIA DE GOIÁS</t>
  </si>
  <si>
    <t>RECANTOS DOURADOS</t>
  </si>
  <si>
    <t>01420.010787/2016-13</t>
  </si>
  <si>
    <t>261/2016</t>
  </si>
  <si>
    <t>54150.000102/2017-97</t>
  </si>
  <si>
    <t>TESO GRANDE</t>
  </si>
  <si>
    <t>01420.006466/2016-14</t>
  </si>
  <si>
    <t>38/2017</t>
  </si>
  <si>
    <t>54190.002165/2016-21 - 54230.001189/2017-20</t>
  </si>
  <si>
    <t>PACOÃ</t>
  </si>
  <si>
    <t>01420.005988/2016-91</t>
  </si>
  <si>
    <t>39/2017</t>
  </si>
  <si>
    <t>ALTO PARNAÍBA</t>
  </si>
  <si>
    <t>MACACOS, BREJIM E CURUPÁ</t>
  </si>
  <si>
    <t>01420.004482/2016-64</t>
  </si>
  <si>
    <t>40/2017</t>
  </si>
  <si>
    <t>LADEIRA</t>
  </si>
  <si>
    <t>01420.006465/2016-61</t>
  </si>
  <si>
    <t>41/2017</t>
  </si>
  <si>
    <t>54230.001190/2017-54</t>
  </si>
  <si>
    <t>CENTRO GRANDE</t>
  </si>
  <si>
    <t>01420.005489/2016-01</t>
  </si>
  <si>
    <t>18/2017</t>
  </si>
  <si>
    <t>54230.000235/2017-73</t>
  </si>
  <si>
    <t>01420.007101/2016-07</t>
  </si>
  <si>
    <t>42/2017</t>
  </si>
  <si>
    <t>54230.001188/2017-85</t>
  </si>
  <si>
    <t>01420.005962/2016-42</t>
  </si>
  <si>
    <t>19/2017</t>
  </si>
  <si>
    <t>01420.005986/2016-00</t>
  </si>
  <si>
    <t>43/2017</t>
  </si>
  <si>
    <t>BURGOS</t>
  </si>
  <si>
    <t>01420.005488/2016-59</t>
  </si>
  <si>
    <t>20/2017</t>
  </si>
  <si>
    <t>54230.000236/2017-18</t>
  </si>
  <si>
    <t>ITAQUIPÉ</t>
  </si>
  <si>
    <t>01420.007281/2016-19</t>
  </si>
  <si>
    <t>21/2017</t>
  </si>
  <si>
    <t>54230.000720/2017-47</t>
  </si>
  <si>
    <t>CUMBI</t>
  </si>
  <si>
    <t>01420.007099/2016-68</t>
  </si>
  <si>
    <t>30/2017</t>
  </si>
  <si>
    <t>54230.001193/2017-98</t>
  </si>
  <si>
    <t>ILHAS DO TESO</t>
  </si>
  <si>
    <t>01420.007100/2016-54</t>
  </si>
  <si>
    <t>31/2017</t>
  </si>
  <si>
    <t>54230.001191/2017-07</t>
  </si>
  <si>
    <t>01420.005989/2016-35</t>
  </si>
  <si>
    <t>33/2017</t>
  </si>
  <si>
    <t>SÃO BENEDITO DO RIO PRETO</t>
  </si>
  <si>
    <t>GUARIMÃ</t>
  </si>
  <si>
    <t>01420.006692/2016-97</t>
  </si>
  <si>
    <t>32/2017</t>
  </si>
  <si>
    <t>54230.001397/2017-29</t>
  </si>
  <si>
    <t>CUPAUBA</t>
  </si>
  <si>
    <t>01420.006463/2016-72</t>
  </si>
  <si>
    <t>34/2017</t>
  </si>
  <si>
    <t>54230.001201/2017-04</t>
  </si>
  <si>
    <t>CENTRO DE ISIDÓRIO</t>
  </si>
  <si>
    <t>01420.007097/2016-79</t>
  </si>
  <si>
    <t>22/2017</t>
  </si>
  <si>
    <t>54230.001192/2017-43</t>
  </si>
  <si>
    <t>BELO MONTE</t>
  </si>
  <si>
    <t>01420.005966/2016-21</t>
  </si>
  <si>
    <t>35/2017</t>
  </si>
  <si>
    <t>GUARIBAL</t>
  </si>
  <si>
    <t>01420.005987/2016-46</t>
  </si>
  <si>
    <t>23/2017</t>
  </si>
  <si>
    <t>SANTA VITÓRIA DO GAMA</t>
  </si>
  <si>
    <t>01420.005967/2016-75</t>
  </si>
  <si>
    <t>36/2017</t>
  </si>
  <si>
    <t>PROTEÇÃO</t>
  </si>
  <si>
    <t>01420.005990/2016-60</t>
  </si>
  <si>
    <t>24/2017</t>
  </si>
  <si>
    <t>SÃO JOSÉ E ZÉ BERNARDO</t>
  </si>
  <si>
    <t>01420.007098/2016-13</t>
  </si>
  <si>
    <t>37/2017</t>
  </si>
  <si>
    <t>54230.001187/2017-31</t>
  </si>
  <si>
    <t>01420.010775/2014-19</t>
  </si>
  <si>
    <t>25/2017</t>
  </si>
  <si>
    <t>NOVA CAXIAS</t>
  </si>
  <si>
    <t>01420.005283/2015-92</t>
  </si>
  <si>
    <t>26/2017</t>
  </si>
  <si>
    <t>SETE</t>
  </si>
  <si>
    <t>01420.011896/2016-40</t>
  </si>
  <si>
    <t>27/2017</t>
  </si>
  <si>
    <t>CRISPIANA</t>
  </si>
  <si>
    <t>01420.010915/2016-11</t>
  </si>
  <si>
    <t>28/2017</t>
  </si>
  <si>
    <t>TUTÓIA</t>
  </si>
  <si>
    <t>ITAPERINHA</t>
  </si>
  <si>
    <t>01420.010911/2016-32</t>
  </si>
  <si>
    <t>29/2017</t>
  </si>
  <si>
    <t>VIRAÇÃO E SIRIQUINHA</t>
  </si>
  <si>
    <t>01420.005418/2014-39</t>
  </si>
  <si>
    <t>50/2017</t>
  </si>
  <si>
    <t>POVOADO ESCÔNCIO</t>
  </si>
  <si>
    <t>01420.003817/2016-27</t>
  </si>
  <si>
    <t>51/2017</t>
  </si>
  <si>
    <t>SERRA NEGRA</t>
  </si>
  <si>
    <t>01420.003820/2016-41</t>
  </si>
  <si>
    <t>52/2017</t>
  </si>
  <si>
    <t>FUNDÃO</t>
  </si>
  <si>
    <t>01420.003948/2016-12</t>
  </si>
  <si>
    <t>53/2017</t>
  </si>
  <si>
    <t>PINDAI</t>
  </si>
  <si>
    <t>CACO, VARGEM DO RANCHO E TABOA II</t>
  </si>
  <si>
    <t>01420.005204/2016-24</t>
  </si>
  <si>
    <t>54/2017</t>
  </si>
  <si>
    <t>PINDAÍ</t>
  </si>
  <si>
    <t>BOI</t>
  </si>
  <si>
    <t>01420.004917/2016-71</t>
  </si>
  <si>
    <t>55/2017</t>
  </si>
  <si>
    <t>MEIO CENTRO</t>
  </si>
  <si>
    <t>01420.003818/2016-71</t>
  </si>
  <si>
    <t>56/2017</t>
  </si>
  <si>
    <t>SALINAS DA MARGARIDA</t>
  </si>
  <si>
    <t>CONCEIÇÃO DE SALINAS</t>
  </si>
  <si>
    <t>01420.001629/2015-83</t>
  </si>
  <si>
    <t>62/2017</t>
  </si>
  <si>
    <t>FAZENDA CANDEAL II</t>
  </si>
  <si>
    <t>01420.012321/2016-44</t>
  </si>
  <si>
    <t>57/2017</t>
  </si>
  <si>
    <t>RUY BARBOSA</t>
  </si>
  <si>
    <t>BAIRRO DAS FLORES</t>
  </si>
  <si>
    <t>01420.012433/2014-33</t>
  </si>
  <si>
    <t>58/2017</t>
  </si>
  <si>
    <t>DOS  PEDROS</t>
  </si>
  <si>
    <t>01420.012102/2016-65</t>
  </si>
  <si>
    <t>59/2017</t>
  </si>
  <si>
    <t>MALHADINHA DE DENTRO</t>
  </si>
  <si>
    <t>01420.000514/2015-71</t>
  </si>
  <si>
    <t>60/2017</t>
  </si>
  <si>
    <t>CIDADE NOVA</t>
  </si>
  <si>
    <t>01420.010909/2016-63</t>
  </si>
  <si>
    <t>61/2017</t>
  </si>
  <si>
    <t>SÍTIO LAGOA PRIMEIRA</t>
  </si>
  <si>
    <t>01420.008279/2016-67</t>
  </si>
  <si>
    <t>66/2017</t>
  </si>
  <si>
    <t>SÍTIO AMARGOSO</t>
  </si>
  <si>
    <t>01420.011535/2016-01</t>
  </si>
  <si>
    <t>67/2017</t>
  </si>
  <si>
    <t>ITAÍBA</t>
  </si>
  <si>
    <t>CACIMBA DE NEGRAS E MOCAMBO</t>
  </si>
  <si>
    <t>01420.004807/2016-17</t>
  </si>
  <si>
    <t>68/2017</t>
  </si>
  <si>
    <t>01420.007361/2016-74</t>
  </si>
  <si>
    <t>69/2017</t>
  </si>
  <si>
    <t>RIACHO SECO E CABOCLO</t>
  </si>
  <si>
    <t>01420.007330/2016-13</t>
  </si>
  <si>
    <t>70/2017</t>
  </si>
  <si>
    <t>01420.007327/2016-08</t>
  </si>
  <si>
    <t>71/2017</t>
  </si>
  <si>
    <t>FLORES E VILÃOZINHO</t>
  </si>
  <si>
    <t>01420.007325/2016-19</t>
  </si>
  <si>
    <t>72/2017</t>
  </si>
  <si>
    <t>LAGOA DO BENTO</t>
  </si>
  <si>
    <t>01420.004805/2016-10</t>
  </si>
  <si>
    <t>73/2017</t>
  </si>
  <si>
    <t>IPOJUCA</t>
  </si>
  <si>
    <t>ILHA DAS MERCÊS</t>
  </si>
  <si>
    <t>01420.009274/2016-51</t>
  </si>
  <si>
    <t>74/2017</t>
  </si>
  <si>
    <t>JARDIM</t>
  </si>
  <si>
    <t>01420.000031/2014-96</t>
  </si>
  <si>
    <t>75/2017</t>
  </si>
  <si>
    <t>01420.004424/2011-26</t>
  </si>
  <si>
    <t>76/2017</t>
  </si>
  <si>
    <t>CÓRREGO DO CUBA</t>
  </si>
  <si>
    <t>01420.007823/2010-68</t>
  </si>
  <si>
    <t>78/2017</t>
  </si>
  <si>
    <t>54170.004823/2017-38</t>
  </si>
  <si>
    <t>SÃO JOSÉ DO BOLAS</t>
  </si>
  <si>
    <t>01420.003738/2016-16</t>
  </si>
  <si>
    <t>77/2017</t>
  </si>
  <si>
    <t>54170.004822/2017-53</t>
  </si>
  <si>
    <t>MARTINS</t>
  </si>
  <si>
    <t>01420.003739/2016-61</t>
  </si>
  <si>
    <t>79/2017</t>
  </si>
  <si>
    <t>54170.004821/2017-49</t>
  </si>
  <si>
    <t>CURTUME</t>
  </si>
  <si>
    <t>01420.003742/2016-84</t>
  </si>
  <si>
    <t>80/2017</t>
  </si>
  <si>
    <t>54170.004820/2017-02</t>
  </si>
  <si>
    <t>01420.009352/2016-18</t>
  </si>
  <si>
    <t>81/2017</t>
  </si>
  <si>
    <t>54170.004775/2017-88</t>
  </si>
  <si>
    <t>01420.011651/2016-12</t>
  </si>
  <si>
    <t>82/2017</t>
  </si>
  <si>
    <t>ROÇA GRANDE</t>
  </si>
  <si>
    <t>01420.012167/2016-19</t>
  </si>
  <si>
    <t>83/2017</t>
  </si>
  <si>
    <t>54170.004819/2017-70</t>
  </si>
  <si>
    <t>VAI LAVANDO</t>
  </si>
  <si>
    <t>01420.001277/2007-56</t>
  </si>
  <si>
    <t>84/2017</t>
  </si>
  <si>
    <t>54170.004818/2017-25</t>
  </si>
  <si>
    <t>RAULINO LESSA</t>
  </si>
  <si>
    <t>01420.009520/2016-75</t>
  </si>
  <si>
    <t>85/2017</t>
  </si>
  <si>
    <t>NICANOR DA LUZ</t>
  </si>
  <si>
    <t>01420.009519/2016-41</t>
  </si>
  <si>
    <t>86/2017</t>
  </si>
  <si>
    <t>BRASA MOURA</t>
  </si>
  <si>
    <t>01420.009518/2016-04</t>
  </si>
  <si>
    <t>87/2017</t>
  </si>
  <si>
    <t xml:space="preserve">DONA BILINA </t>
  </si>
  <si>
    <t>01420.014760/2014-20</t>
  </si>
  <si>
    <t>88/2017</t>
  </si>
  <si>
    <t>SIMOLÂNDIA</t>
  </si>
  <si>
    <t xml:space="preserve">CASTELO, RETIRO E TRÊS RIOS </t>
  </si>
  <si>
    <t>01420.012628/2016-45</t>
  </si>
  <si>
    <t>89/2017</t>
  </si>
  <si>
    <t>MONTANHA</t>
  </si>
  <si>
    <t>SANTA LÚZIA</t>
  </si>
  <si>
    <t>01420.004272/2016-76</t>
  </si>
  <si>
    <t>90/2017</t>
  </si>
  <si>
    <t>CEARÁ-MIRIM</t>
  </si>
  <si>
    <t>01420.000800/2016-18</t>
  </si>
  <si>
    <t>91/2017</t>
  </si>
  <si>
    <t xml:space="preserve">VISEU </t>
  </si>
  <si>
    <t>JOÃO GRANDE</t>
  </si>
  <si>
    <t>01420.010054/2016-71</t>
  </si>
  <si>
    <t>92/2017</t>
  </si>
  <si>
    <t>FAZENDA ESPIRITO SANTO</t>
  </si>
  <si>
    <t>01420.000799/2016-21</t>
  </si>
  <si>
    <t>113/2017</t>
  </si>
  <si>
    <t>DIVINÓPOLIS DE GOIÁS</t>
  </si>
  <si>
    <t>01420.013035/2016/04</t>
  </si>
  <si>
    <t>123/2017</t>
  </si>
  <si>
    <t>FAINA</t>
  </si>
  <si>
    <t>01420.013039/2016-84</t>
  </si>
  <si>
    <t>124/2017</t>
  </si>
  <si>
    <t>GOIANÉSIA</t>
  </si>
  <si>
    <t>VALDEMAR DE OLIVEIRA</t>
  </si>
  <si>
    <t>01420.013554/2016-64</t>
  </si>
  <si>
    <t>125/2017</t>
  </si>
  <si>
    <t>CAVALCANTE</t>
  </si>
  <si>
    <t>01420.000025/2017-81</t>
  </si>
  <si>
    <t>126/2017</t>
  </si>
  <si>
    <t>01420.000363/2017-13</t>
  </si>
  <si>
    <t>127/2017</t>
  </si>
  <si>
    <t>RAFAEL MACHADO</t>
  </si>
  <si>
    <t>01420.000024/2017-37</t>
  </si>
  <si>
    <t>128/2017</t>
  </si>
  <si>
    <t>54150.000699/2017-70</t>
  </si>
  <si>
    <t>FRECHAL</t>
  </si>
  <si>
    <t>01420.000978/2017-40</t>
  </si>
  <si>
    <t>129/2017</t>
  </si>
  <si>
    <t>ESTOPA</t>
  </si>
  <si>
    <t>01420.000167/2017-49</t>
  </si>
  <si>
    <t>130/2017</t>
  </si>
  <si>
    <t>CAPELINHA | VEREDINHA</t>
  </si>
  <si>
    <t>3112307 | 3171071</t>
  </si>
  <si>
    <t>VENDINHA, GALEGO E CÓRREGO DOS MACACOS</t>
  </si>
  <si>
    <t>01420.013544/2016-29</t>
  </si>
  <si>
    <t>131/2017</t>
  </si>
  <si>
    <t>54170.004817/2017-81</t>
  </si>
  <si>
    <t>BARRA DO RIBEIRÃO E SANIM</t>
  </si>
  <si>
    <t>01420.012863/2016-17</t>
  </si>
  <si>
    <t>132/2017</t>
  </si>
  <si>
    <t>54170.004816/2017-36</t>
  </si>
  <si>
    <t>01420.007610/2016-21</t>
  </si>
  <si>
    <t>133/2017</t>
  </si>
  <si>
    <t>54170.004815/2017-91</t>
  </si>
  <si>
    <t>PINHÕES</t>
  </si>
  <si>
    <t>01420.001091/2017-79</t>
  </si>
  <si>
    <t>134/2017</t>
  </si>
  <si>
    <t>54170.004814/2017-47</t>
  </si>
  <si>
    <t>LAGOÃO</t>
  </si>
  <si>
    <t>VILA MILOCA</t>
  </si>
  <si>
    <t>01420.000322/2017-27</t>
  </si>
  <si>
    <t>135/2017</t>
  </si>
  <si>
    <t>SERRA DA RAJADA</t>
  </si>
  <si>
    <t>01420.002013/2016-19</t>
  </si>
  <si>
    <t>136/2017</t>
  </si>
  <si>
    <t>CÓRREGO DA TOLDA E ÁGUA SUJA</t>
  </si>
  <si>
    <t>01420.007829/2010-35</t>
  </si>
  <si>
    <t>143/2017</t>
  </si>
  <si>
    <t>54170.004812/2017-58</t>
  </si>
  <si>
    <t>SUSSUARANA</t>
  </si>
  <si>
    <t>01420.016254/2014-75</t>
  </si>
  <si>
    <t>137/2017</t>
  </si>
  <si>
    <t>54380.002422/2007-04</t>
  </si>
  <si>
    <t>CAPELINHA E ANGELÊNDIA</t>
  </si>
  <si>
    <t>FANADINHO E CANOAS</t>
  </si>
  <si>
    <t>01420.001297/2010-22</t>
  </si>
  <si>
    <t>144/2017</t>
  </si>
  <si>
    <t>54170.004813/2017-01</t>
  </si>
  <si>
    <t>01420.002701/2017-51</t>
  </si>
  <si>
    <t>145/2017</t>
  </si>
  <si>
    <t>01420.002703/2017-41</t>
  </si>
  <si>
    <t>146/2017</t>
  </si>
  <si>
    <t>BARRACÃO VELHO</t>
  </si>
  <si>
    <t>01420.000506/2015-25</t>
  </si>
  <si>
    <t>178/2017</t>
  </si>
  <si>
    <t>CAMPESTRE</t>
  </si>
  <si>
    <t>01420.000507/2015-70</t>
  </si>
  <si>
    <t>179/2017</t>
  </si>
  <si>
    <t>01420.004877/2017-48</t>
  </si>
  <si>
    <t>180/2017</t>
  </si>
  <si>
    <t>SERRA DA CONCEIÇÃO</t>
  </si>
  <si>
    <t>01420.006438/2016-99</t>
  </si>
  <si>
    <t>181/2017</t>
  </si>
  <si>
    <t>DESERTO</t>
  </si>
  <si>
    <t>01420.001595/2016-16</t>
  </si>
  <si>
    <t>182/2017</t>
  </si>
  <si>
    <t>MORRO DA ONÇA</t>
  </si>
  <si>
    <t>01420.009210/2015-70</t>
  </si>
  <si>
    <t>183/2017</t>
  </si>
  <si>
    <t>PALMEIRA DE GOIÁS</t>
  </si>
  <si>
    <t>GOIANINHA</t>
  </si>
  <si>
    <t>01420.002366/2017-91</t>
  </si>
  <si>
    <t>184/2017</t>
  </si>
  <si>
    <t>ITUMBIARA</t>
  </si>
  <si>
    <t>RAÍZES DO CONGO</t>
  </si>
  <si>
    <t>01420.004489/2017-67</t>
  </si>
  <si>
    <t>185/2017</t>
  </si>
  <si>
    <t>DOS MORROS</t>
  </si>
  <si>
    <t>01420.005361/2017-11</t>
  </si>
  <si>
    <t>186/2017</t>
  </si>
  <si>
    <t>PIRINÃ</t>
  </si>
  <si>
    <t>01420.012532/2014-15</t>
  </si>
  <si>
    <t>187/2017</t>
  </si>
  <si>
    <t>BIQUINHA E ÁGUA LIMPA</t>
  </si>
  <si>
    <t>01420.003844/2017-81</t>
  </si>
  <si>
    <t>173/2017</t>
  </si>
  <si>
    <t>54170.003130/2017-28</t>
  </si>
  <si>
    <t>SOSSEGO</t>
  </si>
  <si>
    <t>01420.001173/2007-41</t>
  </si>
  <si>
    <t>174/2017</t>
  </si>
  <si>
    <t>LAGOA FEA</t>
  </si>
  <si>
    <t>01420.001172/2007-05</t>
  </si>
  <si>
    <t>176/2017</t>
  </si>
  <si>
    <t>CACHOEIRA DOURADA</t>
  </si>
  <si>
    <t>CÓRREGO DO INHAMBÚ</t>
  </si>
  <si>
    <t>01420.004421/2017-88</t>
  </si>
  <si>
    <t>175/2017</t>
  </si>
  <si>
    <t>54000.027150/2017-46</t>
  </si>
  <si>
    <t>SESMARIA FAZENDA GRANDE (BARREIRÃO, CAPÃO DE OURO, CARANDÁ, LAGOA GRANDE, MANGA E PASSAGEM VELHA)</t>
  </si>
  <si>
    <t>01420.012448/2015-82</t>
  </si>
  <si>
    <t>194/2017</t>
  </si>
  <si>
    <t>54240.001111/2017-96</t>
  </si>
  <si>
    <t>LASSANCE</t>
  </si>
  <si>
    <t>JOÃO MARTINS E TIRA BARRO</t>
  </si>
  <si>
    <t>01420.009359/2016-30</t>
  </si>
  <si>
    <t>177/2017</t>
  </si>
  <si>
    <t>54170.003131/2017-72</t>
  </si>
  <si>
    <t>MIRANDA DO NORTE</t>
  </si>
  <si>
    <t>JOAQUIM MARIA</t>
  </si>
  <si>
    <t>01420.000609/2012-42</t>
  </si>
  <si>
    <t>192/2017</t>
  </si>
  <si>
    <t>54230.004000/209-41</t>
  </si>
  <si>
    <t>01420.014270/2013-42</t>
  </si>
  <si>
    <t>213/2017</t>
  </si>
  <si>
    <t>LAGOA DO CURRALINHO</t>
  </si>
  <si>
    <t>01420.014771/2014-18</t>
  </si>
  <si>
    <t>214/2017</t>
  </si>
  <si>
    <t>CANTO DA CAPOEIRA</t>
  </si>
  <si>
    <t>01420.004772/2017-99</t>
  </si>
  <si>
    <t>215/2017</t>
  </si>
  <si>
    <t>VARJÃO DE MINAS</t>
  </si>
  <si>
    <t>CORTE</t>
  </si>
  <si>
    <t>01420.003898/2017-46</t>
  </si>
  <si>
    <t>216/2017</t>
  </si>
  <si>
    <t>QUEIMADA DOS FELIPES</t>
  </si>
  <si>
    <t>01420.005393/2017-16</t>
  </si>
  <si>
    <t>217/2017</t>
  </si>
  <si>
    <t>01420.015329/2014-09</t>
  </si>
  <si>
    <t>218/2017</t>
  </si>
  <si>
    <t>SAÚDE</t>
  </si>
  <si>
    <t>GROTA DAS OLIVEIRAS</t>
  </si>
  <si>
    <t>01420.014382/2013-01</t>
  </si>
  <si>
    <t>226/2017</t>
  </si>
  <si>
    <t>BREJO SECO</t>
  </si>
  <si>
    <t>01420.003813/2017-20</t>
  </si>
  <si>
    <t>219/2017</t>
  </si>
  <si>
    <t>01420.005383/2015-19</t>
  </si>
  <si>
    <t>220/2017</t>
  </si>
  <si>
    <t>FAMILIA FLORES</t>
  </si>
  <si>
    <t>01420.004681/2015-91</t>
  </si>
  <si>
    <t>221/2017</t>
  </si>
  <si>
    <t>PEDRA NEGRA DA EXTREMA</t>
  </si>
  <si>
    <t>01420.006063/2017-48</t>
  </si>
  <si>
    <t>224/2017</t>
  </si>
  <si>
    <t>BAIXÃO DE ZÉ PRETO</t>
  </si>
  <si>
    <t>01420.004357/2017-35</t>
  </si>
  <si>
    <t>223/2017</t>
  </si>
  <si>
    <t>CÓRREGO DO AMORIM E SÃO JOÃO PITEIRAS</t>
  </si>
  <si>
    <t>01420.004766/2017-31</t>
  </si>
  <si>
    <t>222/2017</t>
  </si>
  <si>
    <t>01420.006907/2017-51</t>
  </si>
  <si>
    <t>225/2017</t>
  </si>
  <si>
    <t xml:space="preserve">NOVA ROMA E TERESINA </t>
  </si>
  <si>
    <t>ABOBREIRA</t>
  </si>
  <si>
    <t xml:space="preserve">01420.001558/2007-17 </t>
  </si>
  <si>
    <t>240/2017</t>
  </si>
  <si>
    <t>CARDOSO</t>
  </si>
  <si>
    <t>01420.013104/2016-71</t>
  </si>
  <si>
    <t>262/2017</t>
  </si>
  <si>
    <t>01420.008700/2017-11</t>
  </si>
  <si>
    <t>263/2017</t>
  </si>
  <si>
    <t>MONDÊGO</t>
  </si>
  <si>
    <t>01420.007459/2013-89</t>
  </si>
  <si>
    <t>264/2017</t>
  </si>
  <si>
    <t>BENEDITO COSTA</t>
  </si>
  <si>
    <t>01420.005069/2016-17</t>
  </si>
  <si>
    <t>265/2017</t>
  </si>
  <si>
    <t>01420.013103/2016-27</t>
  </si>
  <si>
    <t>266/2017</t>
  </si>
  <si>
    <t>MONTES CLAROS</t>
  </si>
  <si>
    <t>MONTE ALTO</t>
  </si>
  <si>
    <t>01420.008726/2017-69</t>
  </si>
  <si>
    <t>267/2017</t>
  </si>
  <si>
    <t>FAZENDA GENIPAPO/CHALÉ</t>
  </si>
  <si>
    <t>01420.008723/2017-25</t>
  </si>
  <si>
    <t>268/2017</t>
  </si>
  <si>
    <t>GOIÁS</t>
  </si>
  <si>
    <t>ALTO SANTANA</t>
  </si>
  <si>
    <t>01420.005751/2017-91</t>
  </si>
  <si>
    <t>281/2017</t>
  </si>
  <si>
    <t>CARRETÃO</t>
  </si>
  <si>
    <t>01420.006383/2017-06</t>
  </si>
  <si>
    <t>279/2017</t>
  </si>
  <si>
    <t>AFONSO BEZERRA</t>
  </si>
  <si>
    <t>CABEÇO DOS MENDES</t>
  </si>
  <si>
    <t>01420.001962/2017-54</t>
  </si>
  <si>
    <t>280/2017</t>
  </si>
  <si>
    <t>SÃO JOÃO DO TIGRE</t>
  </si>
  <si>
    <t>CACIMBA NOVA</t>
  </si>
  <si>
    <t>01420.100361/2017-23</t>
  </si>
  <si>
    <t>299/2017</t>
  </si>
  <si>
    <t>ALENQUER</t>
  </si>
  <si>
    <t>PACOVAL</t>
  </si>
  <si>
    <t>01420.100580/2017-11</t>
  </si>
  <si>
    <t>315/2017</t>
  </si>
  <si>
    <t>TUPANATINGA</t>
  </si>
  <si>
    <t>01420.100962/2017-36</t>
  </si>
  <si>
    <t>17/2018</t>
  </si>
  <si>
    <t>SANHARO</t>
  </si>
  <si>
    <t>01420.100963/2017-81</t>
  </si>
  <si>
    <t>19/2018</t>
  </si>
  <si>
    <t>01420.100961/2017-91</t>
  </si>
  <si>
    <t>21/2018</t>
  </si>
  <si>
    <t>PORTEIRA</t>
  </si>
  <si>
    <t>01420.100964/2017-25</t>
  </si>
  <si>
    <t>16/2018</t>
  </si>
  <si>
    <t>01420.100359/2017-54</t>
  </si>
  <si>
    <t>15/2018</t>
  </si>
  <si>
    <t>JAÍBA</t>
  </si>
  <si>
    <t>01420.006005/2014-71</t>
  </si>
  <si>
    <t>27/2018</t>
  </si>
  <si>
    <t>GAMELEIRAS</t>
  </si>
  <si>
    <t>TEOTÔNIO GORUTUBA</t>
  </si>
  <si>
    <t>01420.009129/2014-17</t>
  </si>
  <si>
    <t>28/2018</t>
  </si>
  <si>
    <t>01420.002383/2017-29</t>
  </si>
  <si>
    <t>30/2018</t>
  </si>
  <si>
    <t>DORES DE GUANHÃES</t>
  </si>
  <si>
    <t>BERTO</t>
  </si>
  <si>
    <t>01420.006064/2017-92</t>
  </si>
  <si>
    <t>34/2018</t>
  </si>
  <si>
    <t>01420.008550/2017-45</t>
  </si>
  <si>
    <t>35/2018</t>
  </si>
  <si>
    <t>PEÃO</t>
  </si>
  <si>
    <t>01420.005733/2017-17</t>
  </si>
  <si>
    <t>36/2018</t>
  </si>
  <si>
    <t>MESTRE MINERVINO</t>
  </si>
  <si>
    <t>01420.006801/2017-57</t>
  </si>
  <si>
    <t>29/2018</t>
  </si>
  <si>
    <t>GUAÇUÍ</t>
  </si>
  <si>
    <t>CÓRREGO DO SOSSEGO</t>
  </si>
  <si>
    <t>01420.100046/2018-87</t>
  </si>
  <si>
    <t>32/2018</t>
  </si>
  <si>
    <t>IGARITÉ</t>
  </si>
  <si>
    <t xml:space="preserve">01420.100207/2017-51 </t>
  </si>
  <si>
    <t>31/2018</t>
  </si>
  <si>
    <t>POVOADO DEMANDA</t>
  </si>
  <si>
    <t>01420.009355/2017-32</t>
  </si>
  <si>
    <t>33/2018</t>
  </si>
  <si>
    <t>SÃO ROMÃO</t>
  </si>
  <si>
    <r>
      <t>RIBANCEIRA</t>
    </r>
    <r>
      <rPr>
        <sz val="8"/>
        <rFont val="Calibri"/>
        <family val="2"/>
        <scheme val="minor"/>
      </rPr>
      <t xml:space="preserve"> (LARANJEIRA, COQUEIRO, BONFIM, ILHA DA MARTINHA, ILHA DO PAU SECO E BURITIZINHO)</t>
    </r>
  </si>
  <si>
    <t>01420.100775/2017-52</t>
  </si>
  <si>
    <t>38/2018</t>
  </si>
  <si>
    <t>SALTO DA DIVISA</t>
  </si>
  <si>
    <t>BRAÇO FORTE</t>
  </si>
  <si>
    <t>01420.008841/2017-33</t>
  </si>
  <si>
    <t>45/2018</t>
  </si>
  <si>
    <t>COREIA</t>
  </si>
  <si>
    <t>01420.000510/2015-93</t>
  </si>
  <si>
    <t>50/2018</t>
  </si>
  <si>
    <t>TRAVESSÃO DO CAROÁ</t>
  </si>
  <si>
    <t>01420.010067/2012-16</t>
  </si>
  <si>
    <t>66/2018</t>
  </si>
  <si>
    <t>DIVINO ESPÍRITO SANTO</t>
  </si>
  <si>
    <t>01420.007043/2010-18</t>
  </si>
  <si>
    <t>74/2018</t>
  </si>
  <si>
    <t>IBOTIRAMA</t>
  </si>
  <si>
    <t>2913200</t>
  </si>
  <si>
    <t>SACO GRANDE DE TIXINHA</t>
  </si>
  <si>
    <t>01420.100536/2018-83</t>
  </si>
  <si>
    <t>90/2018</t>
  </si>
  <si>
    <t>ITATIM</t>
  </si>
  <si>
    <t>ENTRE MORRO</t>
  </si>
  <si>
    <t>01420.100327/2017-59</t>
  </si>
  <si>
    <t>91/2018</t>
  </si>
  <si>
    <t>ITUAÇÚ</t>
  </si>
  <si>
    <t>CHAPADINHA, DUAS BARRAS E BAIXA FUNDA</t>
  </si>
  <si>
    <t>01420.100143/2018-70</t>
  </si>
  <si>
    <t>92/2018</t>
  </si>
  <si>
    <t>LAGOA DO TIMBÓ</t>
  </si>
  <si>
    <t>01420.000516/2015-61</t>
  </si>
  <si>
    <t>93/2018</t>
  </si>
  <si>
    <t>2303709</t>
  </si>
  <si>
    <t>BOQUEIRÃOZINHO</t>
  </si>
  <si>
    <t>01420.100882/2018-61</t>
  </si>
  <si>
    <t>94/2018</t>
  </si>
  <si>
    <t>SÃO LOURENÇO</t>
  </si>
  <si>
    <t>01420.101085/2017-11</t>
  </si>
  <si>
    <t>95/2018</t>
  </si>
  <si>
    <t>JOÃO GANGA</t>
  </si>
  <si>
    <t>01420.101086/2017-65</t>
  </si>
  <si>
    <t>96/2018</t>
  </si>
  <si>
    <t>01420.000980/2017-19</t>
  </si>
  <si>
    <t>97/2018</t>
  </si>
  <si>
    <t>PASTOS BONS</t>
  </si>
  <si>
    <t>01420.005048/2017-82</t>
  </si>
  <si>
    <t>98/2018</t>
  </si>
  <si>
    <t>JACÚ</t>
  </si>
  <si>
    <t>01420.003969/2017-19</t>
  </si>
  <si>
    <t>99/2018</t>
  </si>
  <si>
    <t>SANTO ANTÔNIO E SÃO FELIPE</t>
  </si>
  <si>
    <t>01420.101077/2017-74</t>
  </si>
  <si>
    <t>100/2018</t>
  </si>
  <si>
    <t>RUMO E PEDRA</t>
  </si>
  <si>
    <t>01420.101078/2017-19</t>
  </si>
  <si>
    <t>101/2018</t>
  </si>
  <si>
    <t>AZEITÃO</t>
  </si>
  <si>
    <t>01420.101076/2017-20</t>
  </si>
  <si>
    <t>102/2018</t>
  </si>
  <si>
    <t>OUTEIRO DE PAULO MACACO, MATA DE OLÍMPIO, SÃO JOSÉ</t>
  </si>
  <si>
    <t>01420.101075/2017-85</t>
  </si>
  <si>
    <t>104/2018</t>
  </si>
  <si>
    <t>CONSERVA, OUTEIRO DOS RÉGIO E SATUBA</t>
  </si>
  <si>
    <t>01420.101074/2017-31</t>
  </si>
  <si>
    <t>105/2018</t>
  </si>
  <si>
    <t>BURITIZAL</t>
  </si>
  <si>
    <t>01420.101073/2017-96</t>
  </si>
  <si>
    <t>106/2018</t>
  </si>
  <si>
    <t>BOM LUGAR, FLORENÇA, TRIUNFO, ILHA DO MEIO E MACAJUBAL</t>
  </si>
  <si>
    <t>01420.101080/2017-98</t>
  </si>
  <si>
    <t>107/2018</t>
  </si>
  <si>
    <t>BAIXA GRANDE E EUZEBIO GRANDE</t>
  </si>
  <si>
    <t>01420.101081/2017-32</t>
  </si>
  <si>
    <t>108/2018</t>
  </si>
  <si>
    <t>PASCOAL</t>
  </si>
  <si>
    <t>01420.101079/2017-63</t>
  </si>
  <si>
    <t>109/2018</t>
  </si>
  <si>
    <t>ANINGAS, SAPUCAIA E JUTAÍ</t>
  </si>
  <si>
    <t>01420.101082/2017-87</t>
  </si>
  <si>
    <t>110/2018</t>
  </si>
  <si>
    <t>ENSEADA FREITAS</t>
  </si>
  <si>
    <t>01420.101083/2017-21</t>
  </si>
  <si>
    <t>111/2018</t>
  </si>
  <si>
    <t>JUÇARA</t>
  </si>
  <si>
    <t>01420.101084/2017-76</t>
  </si>
  <si>
    <t>112/2018</t>
  </si>
  <si>
    <t>PONTAL DE AREIA</t>
  </si>
  <si>
    <t>01420.000981/2017-63</t>
  </si>
  <si>
    <t>113/2018</t>
  </si>
  <si>
    <t>GIRAL</t>
  </si>
  <si>
    <t>01420.100851/2018-19</t>
  </si>
  <si>
    <t>114/2018</t>
  </si>
  <si>
    <t>DOS NOGUEIRA</t>
  </si>
  <si>
    <t>01420.100136/2017-97  </t>
  </si>
  <si>
    <t>115/2018</t>
  </si>
  <si>
    <t>01420.100374/2018-83</t>
  </si>
  <si>
    <t>116/2018</t>
  </si>
  <si>
    <t>VIRGOLÂNDIA</t>
  </si>
  <si>
    <t>01420.000963/2007-18</t>
  </si>
  <si>
    <t>117/2018</t>
  </si>
  <si>
    <t>1501204</t>
  </si>
  <si>
    <t>CALADOS</t>
  </si>
  <si>
    <t>01420.100323/2018-51</t>
  </si>
  <si>
    <t>118/2018</t>
  </si>
  <si>
    <t>MOURÕES</t>
  </si>
  <si>
    <t>01420.006908/2017-03</t>
  </si>
  <si>
    <t>119/2018</t>
  </si>
  <si>
    <t>LUÍS GOMES</t>
  </si>
  <si>
    <t>2407005</t>
  </si>
  <si>
    <t>LAGOA DO MATO E COATI</t>
  </si>
  <si>
    <t>01420.100614/2018-40</t>
  </si>
  <si>
    <t>120/2018</t>
  </si>
  <si>
    <t>PÂNTANO GRANDE</t>
  </si>
  <si>
    <t>GONÇALVES DA SILVA</t>
  </si>
  <si>
    <t>01420.009084/2017-15</t>
  </si>
  <si>
    <t>121/2018</t>
  </si>
  <si>
    <t>SIRIRI</t>
  </si>
  <si>
    <t>01420.101011/2017-84</t>
  </si>
  <si>
    <t>122/2018</t>
  </si>
  <si>
    <t>CAETETUS</t>
  </si>
  <si>
    <t>01420.011687/2014-34</t>
  </si>
  <si>
    <t>144/2018</t>
  </si>
  <si>
    <t>01420.000959/2010-47</t>
  </si>
  <si>
    <t>145/2018</t>
  </si>
  <si>
    <t>ITARARÉ</t>
  </si>
  <si>
    <t>FAZENDA SILVÉRIO</t>
  </si>
  <si>
    <t>01420.004252/2017-86</t>
  </si>
  <si>
    <t>151/2018</t>
  </si>
  <si>
    <t>2918407</t>
  </si>
  <si>
    <t>RODEADOURO</t>
  </si>
  <si>
    <t>01420.101584/2018-99</t>
  </si>
  <si>
    <t>148/2018</t>
  </si>
  <si>
    <t>BABILÔNIA</t>
  </si>
  <si>
    <t>01420.010061/2011-68</t>
  </si>
  <si>
    <t>149/2018</t>
  </si>
  <si>
    <t>ARAPOTI</t>
  </si>
  <si>
    <t>FAMÍLIA XAVIER</t>
  </si>
  <si>
    <t>01420.100934/2017-19</t>
  </si>
  <si>
    <t>159/2018</t>
  </si>
  <si>
    <t>CATUJI</t>
  </si>
  <si>
    <t>CÓRREGO SANTANA</t>
  </si>
  <si>
    <t>01420.002021/2016-57</t>
  </si>
  <si>
    <t>160/2018</t>
  </si>
  <si>
    <t>PIRENÓPOLIS</t>
  </si>
  <si>
    <t>01420.005181/2017-39</t>
  </si>
  <si>
    <t>179/2018</t>
  </si>
  <si>
    <t>5218300</t>
  </si>
  <si>
    <t>OLHO D´ÁGUA DA LAPA</t>
  </si>
  <si>
    <t>01420.101236/2018-11</t>
  </si>
  <si>
    <t>180/2018</t>
  </si>
  <si>
    <t>2700102</t>
  </si>
  <si>
    <t>SÍTIO QUEIMADAS</t>
  </si>
  <si>
    <t>01420.101498/2018-86</t>
  </si>
  <si>
    <t>184/2018</t>
  </si>
  <si>
    <t>CARAÍBAS II</t>
  </si>
  <si>
    <t>01420.100259/2017-28</t>
  </si>
  <si>
    <t>189/2018</t>
  </si>
  <si>
    <t>PEÇANHA</t>
  </si>
  <si>
    <t>DOS JORGES DE ÁGUA BRANCA</t>
  </si>
  <si>
    <t>01420.100946/2017-43</t>
  </si>
  <si>
    <t>190/2018</t>
  </si>
  <si>
    <t>JOSÉ GONÇALVES DE MINAS</t>
  </si>
  <si>
    <t>01420.004746/2017-61</t>
  </si>
  <si>
    <t>191/2018</t>
  </si>
  <si>
    <t>01420.101710/2018-13</t>
  </si>
  <si>
    <t>192/2018</t>
  </si>
  <si>
    <t>01420.101713/2018-49</t>
  </si>
  <si>
    <t>193/2018</t>
  </si>
  <si>
    <t>01420.101921/2018-48</t>
  </si>
  <si>
    <t>194/2018</t>
  </si>
  <si>
    <t>3301009</t>
  </si>
  <si>
    <t>CUSTODÓPOLIS</t>
  </si>
  <si>
    <t>01420.102023/2018-15</t>
  </si>
  <si>
    <t>197/2018</t>
  </si>
  <si>
    <t>SÃO JOÃO DA LAGOA</t>
  </si>
  <si>
    <t>01420.102122/2018-99</t>
  </si>
  <si>
    <t>198/2018</t>
  </si>
  <si>
    <t>3171600</t>
  </si>
  <si>
    <t>01420.102179/2018-98</t>
  </si>
  <si>
    <t>199/2018</t>
  </si>
  <si>
    <t>CÓRREGO QUILOMBO</t>
  </si>
  <si>
    <t>01420.000495/2015-83</t>
  </si>
  <si>
    <t>200/2018</t>
  </si>
  <si>
    <t>BUÍQUE</t>
  </si>
  <si>
    <t>SÍTIO MUNDO NOVO E FAÇOLA</t>
  </si>
  <si>
    <t>01420.008719/2015-03</t>
  </si>
  <si>
    <t>203/2018</t>
  </si>
  <si>
    <t>BARROCÃO</t>
  </si>
  <si>
    <t>01420.101535/2018-56</t>
  </si>
  <si>
    <t>204/2018</t>
  </si>
  <si>
    <t>ITAJUBA</t>
  </si>
  <si>
    <t>01420.002081/2016-70</t>
  </si>
  <si>
    <t>208/2018</t>
  </si>
  <si>
    <t>ASSUNTINGA</t>
  </si>
  <si>
    <t>01420.100309/2017-77</t>
  </si>
  <si>
    <t>215/2018</t>
  </si>
  <si>
    <t>RIO DE PEDRAS</t>
  </si>
  <si>
    <t>01420.010653/2015-11</t>
  </si>
  <si>
    <t>217/2018</t>
  </si>
  <si>
    <t>SANTA RITA DOS GOUVEIAS</t>
  </si>
  <si>
    <t>01420.014439/2011-01</t>
  </si>
  <si>
    <t>218/2018</t>
  </si>
  <si>
    <t>TATUZINHO</t>
  </si>
  <si>
    <t>01420.005960/2016-53</t>
  </si>
  <si>
    <t>219/2018</t>
  </si>
  <si>
    <t>01420.005284/2015-37</t>
  </si>
  <si>
    <t>221/2018</t>
  </si>
  <si>
    <t>SANTA CRUZ DE GOIÁS</t>
  </si>
  <si>
    <t>5219209</t>
  </si>
  <si>
    <t>01420.102326/2018-20</t>
  </si>
  <si>
    <t>236/2018</t>
  </si>
  <si>
    <t>PACHECO</t>
  </si>
  <si>
    <t>01420.102375/2018-62</t>
  </si>
  <si>
    <t>237/2018</t>
  </si>
  <si>
    <t>GREGÓRIO E SILVÉRIO</t>
  </si>
  <si>
    <t>01420.102373/2018-73</t>
  </si>
  <si>
    <t>238/2018</t>
  </si>
  <si>
    <t>01420.102372/2018-29</t>
  </si>
  <si>
    <t>240/2018</t>
  </si>
  <si>
    <t>PREVENIDO</t>
  </si>
  <si>
    <t>01420.003584/2013-10</t>
  </si>
  <si>
    <t>242/2018</t>
  </si>
  <si>
    <t>ANGICOS</t>
  </si>
  <si>
    <t>01420.102289/2018-50</t>
  </si>
  <si>
    <t>250/2018</t>
  </si>
  <si>
    <t>01420.102758/2018-31</t>
  </si>
  <si>
    <t>254/2018</t>
  </si>
  <si>
    <t>ANTAS</t>
  </si>
  <si>
    <t>RASO VELOSO</t>
  </si>
  <si>
    <t>01420.102155/2018-39</t>
  </si>
  <si>
    <t>261/2018</t>
  </si>
  <si>
    <t>01420.102892/2018-31</t>
  </si>
  <si>
    <t>302/2018</t>
  </si>
  <si>
    <t>BARREIRA DA PEDRA I E II</t>
  </si>
  <si>
    <t>01420.102335/2018-11</t>
  </si>
  <si>
    <t>262/2018</t>
  </si>
  <si>
    <t>01420.102337/2018-18</t>
  </si>
  <si>
    <t>269/2018</t>
  </si>
  <si>
    <t>MALHADA E OLHO D´ÁGUA</t>
  </si>
  <si>
    <t>01420.102374/2018-18</t>
  </si>
  <si>
    <t>270/2018</t>
  </si>
  <si>
    <t>PASSAGEM DO MEIO</t>
  </si>
  <si>
    <t>01420.102435/2018-47</t>
  </si>
  <si>
    <t>303/2018</t>
  </si>
  <si>
    <t>ITAETÊ</t>
  </si>
  <si>
    <t>01420.007976/2015-10</t>
  </si>
  <si>
    <t>257/2018</t>
  </si>
  <si>
    <t>BANANAL</t>
  </si>
  <si>
    <t>01420.102282/2018-38</t>
  </si>
  <si>
    <t>263/2018</t>
  </si>
  <si>
    <t>ITUAÇU</t>
  </si>
  <si>
    <t>LAGOA DA LAGE</t>
  </si>
  <si>
    <t>01420.102284/2018-27</t>
  </si>
  <si>
    <t>264/2018</t>
  </si>
  <si>
    <t>VILA NOSSA SENHORA APARECIDA</t>
  </si>
  <si>
    <t>01420.006888/2016-81</t>
  </si>
  <si>
    <t>258/2018</t>
  </si>
  <si>
    <t>PAMBÚ E ARAÇÁ</t>
  </si>
  <si>
    <t>01420.102828/2018-51</t>
  </si>
  <si>
    <t>271/2018</t>
  </si>
  <si>
    <t>BAIRRO SÃO BENEDITO</t>
  </si>
  <si>
    <t>01420.102302/2018-71</t>
  </si>
  <si>
    <t>272/2018</t>
  </si>
  <si>
    <t>PONTA BONITA</t>
  </si>
  <si>
    <t>01420.100311/2017-46  </t>
  </si>
  <si>
    <t>273/2018</t>
  </si>
  <si>
    <t>LAVRA</t>
  </si>
  <si>
    <t>01420.102895/2018-75</t>
  </si>
  <si>
    <t>274/2018</t>
  </si>
  <si>
    <t>PAU NASCIDO</t>
  </si>
  <si>
    <t>01420.102908/2018-14</t>
  </si>
  <si>
    <t>275/2018</t>
  </si>
  <si>
    <t>CURVA DE ASCÊNCIO</t>
  </si>
  <si>
    <t>01420.102303/2018-15</t>
  </si>
  <si>
    <t>276/2018</t>
  </si>
  <si>
    <t>CARANGUEJO</t>
  </si>
  <si>
    <t>01420.006713/2011-60</t>
  </si>
  <si>
    <t>277/2018</t>
  </si>
  <si>
    <t>ENSEADA DOS SILVA</t>
  </si>
  <si>
    <t>01420.102904/2018-28</t>
  </si>
  <si>
    <t>278/2018</t>
  </si>
  <si>
    <t>CIPÓ DOS CAMBRAIA, MORADA NOVA E CENTRO NOVO</t>
  </si>
  <si>
    <t>01420.102896/2018-10</t>
  </si>
  <si>
    <t>267/2018</t>
  </si>
  <si>
    <t>01420.102304/2018-60</t>
  </si>
  <si>
    <t>279/2018</t>
  </si>
  <si>
    <t>SÃO CRISTÓVÃO</t>
  </si>
  <si>
    <t xml:space="preserve">01420.100310/2017-00 </t>
  </si>
  <si>
    <t>280/2018</t>
  </si>
  <si>
    <t>AÇUCENA</t>
  </si>
  <si>
    <t>FAZENDA ITAIPAVA (COMPOSTA PELAS COMUNIDADES: CÓRREGO DO MONJOLO, CÓRREGO DO MATO E CÓRREGO ALTO)</t>
  </si>
  <si>
    <t>01420.102623/2018-75</t>
  </si>
  <si>
    <t>281/2018</t>
  </si>
  <si>
    <t>BERIZAL</t>
  </si>
  <si>
    <t>VILA SÃO JOÃO</t>
  </si>
  <si>
    <t>01420.102307/2018-01</t>
  </si>
  <si>
    <t>268/2018</t>
  </si>
  <si>
    <t>CANDEIAS</t>
  </si>
  <si>
    <t>01420.103095/2018-71</t>
  </si>
  <si>
    <t>282/2018</t>
  </si>
  <si>
    <t>CONSELHEIRO LAFAIETE</t>
  </si>
  <si>
    <t>MATO DENTRO</t>
  </si>
  <si>
    <t>01420.102645/2018-35</t>
  </si>
  <si>
    <t>283/2018</t>
  </si>
  <si>
    <t>MACAÚBAS CAPIM PUBO</t>
  </si>
  <si>
    <t>01420.101479/2018-50</t>
  </si>
  <si>
    <t>284/2018</t>
  </si>
  <si>
    <t>SETUBINHA</t>
  </si>
  <si>
    <t>QUARESMA</t>
  </si>
  <si>
    <t>01420.101911/2018-11</t>
  </si>
  <si>
    <t>285/2018</t>
  </si>
  <si>
    <t>SURUBIU-AÇU</t>
  </si>
  <si>
    <t>01420.005612/2014-14</t>
  </si>
  <si>
    <t>286/2018</t>
  </si>
  <si>
    <t>FEITAL</t>
  </si>
  <si>
    <t>01420.000406/2001-01</t>
  </si>
  <si>
    <t>287/2018</t>
  </si>
  <si>
    <t>01420.101161/2018-79</t>
  </si>
  <si>
    <t>259/2018</t>
  </si>
  <si>
    <t>BELO ORIENTE</t>
  </si>
  <si>
    <t>ESPERANÇA</t>
  </si>
  <si>
    <t>01420.103038/2018-92</t>
  </si>
  <si>
    <t>265/2018</t>
  </si>
  <si>
    <t>LAGOA DOS PRETOS E CENTRO DA LAGOA</t>
  </si>
  <si>
    <t>01420.102898/2018-17</t>
  </si>
  <si>
    <t>266/2018</t>
  </si>
  <si>
    <t xml:space="preserve">SÃO BENEDITO </t>
  </si>
  <si>
    <t>01420.102889/2018-18</t>
  </si>
  <si>
    <t>290/2018</t>
  </si>
  <si>
    <t>ROMANA II</t>
  </si>
  <si>
    <t>01420.102899/2018-53</t>
  </si>
  <si>
    <t>291/2018</t>
  </si>
  <si>
    <t>POVOADO SÃO PAULO GAMA</t>
  </si>
  <si>
    <t>01420.103048/2018-28</t>
  </si>
  <si>
    <t>298/2018</t>
  </si>
  <si>
    <t>FAMILIA LEMOS</t>
  </si>
  <si>
    <t>01420.102521/2018-50</t>
  </si>
  <si>
    <t>301/2018</t>
  </si>
  <si>
    <t>ANGOLÁ</t>
  </si>
  <si>
    <t>01420.100688/2017-03</t>
  </si>
  <si>
    <t>304/2018</t>
  </si>
  <si>
    <t>FERROS</t>
  </si>
  <si>
    <t>MENDONÇA</t>
  </si>
  <si>
    <t>01420.101989/2018-27</t>
  </si>
  <si>
    <t>309/2018</t>
  </si>
  <si>
    <t>FORMOSA DO RIO PRETO</t>
  </si>
  <si>
    <t>BURITIZINHO/BARRA DO BREJO</t>
  </si>
  <si>
    <t>01420.102620/2018-31</t>
  </si>
  <si>
    <t>310/2018</t>
  </si>
  <si>
    <t>01420.102872/2018-61</t>
  </si>
  <si>
    <t>311/2018</t>
  </si>
  <si>
    <t>TRINDADE III</t>
  </si>
  <si>
    <t>01420.100475/2017-73</t>
  </si>
  <si>
    <t>312/2018</t>
  </si>
  <si>
    <t>BARRINHA DA CONCEIÇÃO</t>
  </si>
  <si>
    <t xml:space="preserve">01420.103256/2018-27 </t>
  </si>
  <si>
    <t>313/2018</t>
  </si>
  <si>
    <t>SUBAÉ</t>
  </si>
  <si>
    <t>01420.103270/2018-21</t>
  </si>
  <si>
    <t>314/2018</t>
  </si>
  <si>
    <t>MOCOBEU</t>
  </si>
  <si>
    <t>01420.103024/2018-79</t>
  </si>
  <si>
    <t>315/2018</t>
  </si>
  <si>
    <t>OS BARBOSAS</t>
  </si>
  <si>
    <t>01420.010112/2015-85</t>
  </si>
  <si>
    <t>316/2018</t>
  </si>
  <si>
    <t>IBIPITANGA</t>
  </si>
  <si>
    <t>CASTANHÃO</t>
  </si>
  <si>
    <t xml:space="preserve">01420.103312/2018-23 </t>
  </si>
  <si>
    <t>322/2018</t>
  </si>
  <si>
    <t>SÍTIO ALAGOINHAS, ADRIANA E BANANEIRINHA</t>
  </si>
  <si>
    <t>01420.103354/2018-64</t>
  </si>
  <si>
    <t>323/2018</t>
  </si>
  <si>
    <t>01420.101575/2018-06</t>
  </si>
  <si>
    <t>324/2018</t>
  </si>
  <si>
    <t>QUILOMBOLAS URBANOS DO JACUÍ</t>
  </si>
  <si>
    <t>01420.102293/2018-18</t>
  </si>
  <si>
    <t>329/2018</t>
  </si>
  <si>
    <t>RIACHO NOVO (composta pelos povoados Vila Padre Hebert e Lagoinha)</t>
  </si>
  <si>
    <t>01420.101941/2018-19</t>
  </si>
  <si>
    <t>330/2018</t>
  </si>
  <si>
    <t>EMÍLIA DE MORAES</t>
  </si>
  <si>
    <t>01420.101084/2018-57</t>
  </si>
  <si>
    <t>331/2018</t>
  </si>
  <si>
    <t>01420.103478/2018-40</t>
  </si>
  <si>
    <t>361/2018</t>
  </si>
  <si>
    <t>RANCHO DAS MÃES</t>
  </si>
  <si>
    <t>01420.100140/2018-36</t>
  </si>
  <si>
    <t>364/2018</t>
  </si>
  <si>
    <t>POVOADO JOÃO LUÍS</t>
  </si>
  <si>
    <t>01420.103401/2018-70</t>
  </si>
  <si>
    <t>360/2018</t>
  </si>
  <si>
    <t>QUEIMADAS E MUTUM</t>
  </si>
  <si>
    <t>01420.103265/2018-18</t>
  </si>
  <si>
    <t>350/2018</t>
  </si>
  <si>
    <t>01420.103267/2018-15</t>
  </si>
  <si>
    <t>349/2018</t>
  </si>
  <si>
    <t>ALTO GRANDE</t>
  </si>
  <si>
    <t>01420.103268/2018-51</t>
  </si>
  <si>
    <t>351/2018</t>
  </si>
  <si>
    <t>01420.102660/2018-83</t>
  </si>
  <si>
    <t>365/2018</t>
  </si>
  <si>
    <t>SÍTIO SANTANA</t>
  </si>
  <si>
    <t>01420.103290/2018-00</t>
  </si>
  <si>
    <t>362/2018</t>
  </si>
  <si>
    <t>QUILOMBOLA DE PANELAS</t>
  </si>
  <si>
    <t>01420.103299/2018-11</t>
  </si>
  <si>
    <t>363/2018</t>
  </si>
  <si>
    <t>01420.101988/2018-82</t>
  </si>
  <si>
    <t>348/2018</t>
  </si>
  <si>
    <t>GUITI</t>
  </si>
  <si>
    <t>01420.101633/2018-93</t>
  </si>
  <si>
    <t>357/2018</t>
  </si>
  <si>
    <t>BATE PÉ</t>
  </si>
  <si>
    <t>01420.103398/2018-94</t>
  </si>
  <si>
    <t>356/2018</t>
  </si>
  <si>
    <t>01420.103397/2018-40</t>
  </si>
  <si>
    <t>355/2018</t>
  </si>
  <si>
    <t>CENTRO OESTE</t>
  </si>
  <si>
    <t>CAIAPÔNIA</t>
  </si>
  <si>
    <t>CRISTININHA</t>
  </si>
  <si>
    <t>01420.103260/2018-95</t>
  </si>
  <si>
    <t>358/2018</t>
  </si>
  <si>
    <t>01420.103399/2018-39</t>
  </si>
  <si>
    <t>359/2018</t>
  </si>
  <si>
    <t>CORONEL JOÃO PESSOA</t>
  </si>
  <si>
    <t>COMUM</t>
  </si>
  <si>
    <t>01420.103460/2018-48</t>
  </si>
  <si>
    <t>366/2018</t>
  </si>
  <si>
    <t>VARGEM GRANDE DO MUQUÉM</t>
  </si>
  <si>
    <t>01420.103545/2018-26</t>
  </si>
  <si>
    <t>370/2018</t>
  </si>
  <si>
    <t>MATRINCHÃ</t>
  </si>
  <si>
    <t>01420.103262/2018-84</t>
  </si>
  <si>
    <t>373/2018</t>
  </si>
  <si>
    <t>VILA PROPÍCIO</t>
  </si>
  <si>
    <t>01420.103541/2018-48</t>
  </si>
  <si>
    <t>372/2018</t>
  </si>
  <si>
    <t>PILAR DE GOIÁS</t>
  </si>
  <si>
    <t>PAPUÃ</t>
  </si>
  <si>
    <t>01420.103542/2018-92</t>
  </si>
  <si>
    <t>367/2018</t>
  </si>
  <si>
    <t>TURIAÇABA</t>
  </si>
  <si>
    <t>01420.103543/2018-37</t>
  </si>
  <si>
    <t>368/2018</t>
  </si>
  <si>
    <t>CORUMBÁ DE GOIÁS</t>
  </si>
  <si>
    <t>VALE DO RIO CORUMBÁ</t>
  </si>
  <si>
    <t>01420.103544/2018-81</t>
  </si>
  <si>
    <t>371/2018</t>
  </si>
  <si>
    <t>BONGABA</t>
  </si>
  <si>
    <t>01420.006068/2017-71</t>
  </si>
  <si>
    <t>376/2018</t>
  </si>
  <si>
    <t>MATO PRETO</t>
  </si>
  <si>
    <t>01420.100145/2018-69</t>
  </si>
  <si>
    <t>8/2019</t>
  </si>
  <si>
    <t>IGRIPIÚNA</t>
  </si>
  <si>
    <t>PEDRA BRANCA, VARGIDO E FORTE</t>
  </si>
  <si>
    <t>01420.102218/2018-57</t>
  </si>
  <si>
    <t>383/2018</t>
  </si>
  <si>
    <t>RETIROLÂNDIA</t>
  </si>
  <si>
    <t>ALTO DO JITAÍ</t>
  </si>
  <si>
    <t>01420.103599/2018-91</t>
  </si>
  <si>
    <t>385/2018</t>
  </si>
  <si>
    <t>IPORÁ</t>
  </si>
  <si>
    <t>PILÕES</t>
  </si>
  <si>
    <t>01420.103266/2018-62</t>
  </si>
  <si>
    <t>384/2018</t>
  </si>
  <si>
    <t>JATOBÁ NOVO</t>
  </si>
  <si>
    <t>01420.103489/2018-20</t>
  </si>
  <si>
    <t>386/2018</t>
  </si>
  <si>
    <t>CERRITO ALEGRE</t>
  </si>
  <si>
    <t>01420.103536/2018-35</t>
  </si>
  <si>
    <t>382/2018</t>
  </si>
  <si>
    <t>OLINDA NOVA</t>
  </si>
  <si>
    <t>RAMAL DE LUDIGERIO</t>
  </si>
  <si>
    <t xml:space="preserve">01420.100077/2019-19 </t>
  </si>
  <si>
    <t>13/2019</t>
  </si>
  <si>
    <t>SANTA CLARA E ARREDORES</t>
  </si>
  <si>
    <t>01420.008977/2017-43</t>
  </si>
  <si>
    <t>14/2019</t>
  </si>
  <si>
    <t>FAZENDA GADO BRAVO E ADJACÊNCIAS</t>
  </si>
  <si>
    <t>01420.102338/2018-54</t>
  </si>
  <si>
    <t>20/2019</t>
  </si>
  <si>
    <t>01420.103574/2018-98</t>
  </si>
  <si>
    <t>23/2019</t>
  </si>
  <si>
    <t>01420.100108/2019-31</t>
  </si>
  <si>
    <t>21/2019</t>
  </si>
  <si>
    <t>POVOADO SÃO LOURENÇO E LAGOINHA</t>
  </si>
  <si>
    <t>01420.100079/2019-16</t>
  </si>
  <si>
    <t>22/2019</t>
  </si>
  <si>
    <t>01420.100160/2019-98</t>
  </si>
  <si>
    <t>31/2019</t>
  </si>
  <si>
    <t>BELA VISTA, CÓRREGO DO BONITO E SANTANA</t>
  </si>
  <si>
    <t>01420.100264/2019-01</t>
  </si>
  <si>
    <t>35/2019</t>
  </si>
  <si>
    <t>01420.100158/2019-19</t>
  </si>
  <si>
    <t>32/2019</t>
  </si>
  <si>
    <t>MALHADA BRANCA</t>
  </si>
  <si>
    <t>01420.100159/2019-63</t>
  </si>
  <si>
    <t>33/2019</t>
  </si>
  <si>
    <t>SUMIDOURO E VEREDA BONITA</t>
  </si>
  <si>
    <t>01420.100182/2019-58</t>
  </si>
  <si>
    <t>34/2019</t>
  </si>
  <si>
    <t xml:space="preserve">ITAPECURU-MIRIM </t>
  </si>
  <si>
    <t>JAIBARA DOS NOGUEIRAS</t>
  </si>
  <si>
    <t>01420.100153/2017-24  </t>
  </si>
  <si>
    <t>45/2019</t>
  </si>
  <si>
    <t>SÃO JOÃO II - MARENGO</t>
  </si>
  <si>
    <t>01420.008393/2014-25</t>
  </si>
  <si>
    <t>47/2019</t>
  </si>
  <si>
    <t>MANIVA</t>
  </si>
  <si>
    <t>01420.100408/2018-30</t>
  </si>
  <si>
    <t>48/2019</t>
  </si>
  <si>
    <t>SÃO JOSÉ FOGOSO</t>
  </si>
  <si>
    <t>01420.100399/2018-87</t>
  </si>
  <si>
    <t>49/2019</t>
  </si>
  <si>
    <t>ILHA DAS PEDRAS</t>
  </si>
  <si>
    <t>01420.005943/2014-54</t>
  </si>
  <si>
    <t>51/2019</t>
  </si>
  <si>
    <t>VAI-VI, COQUEIROS E OURO FINO</t>
  </si>
  <si>
    <t>01420.100265/2019-47</t>
  </si>
  <si>
    <t>55/2019</t>
  </si>
  <si>
    <t xml:space="preserve">01420.100263/2019-58 </t>
  </si>
  <si>
    <t>56/2019</t>
  </si>
  <si>
    <t>ZÉ DOMINGOS</t>
  </si>
  <si>
    <t>01420.100288/2019-51</t>
  </si>
  <si>
    <t>57/2019</t>
  </si>
  <si>
    <t>VÓ FERMINA E VÓ MARIA EULINA</t>
  </si>
  <si>
    <t>01420.100405/2019-87</t>
  </si>
  <si>
    <t>58/2019</t>
  </si>
  <si>
    <t>MUNICÍPIO</t>
  </si>
  <si>
    <t>Nº PROCESSO FCP</t>
  </si>
  <si>
    <t>BARRO PONTA DA FORMIGA, SANTA MARIA E ÁREA COMUNITÁRIA</t>
  </si>
  <si>
    <t>01420.100470/2019-11</t>
  </si>
  <si>
    <t>EM ANÁLISE</t>
  </si>
  <si>
    <t>68/2019</t>
  </si>
  <si>
    <t>CABECEIRA DE RANCHARIA</t>
  </si>
  <si>
    <t>01420.103575/2018-32</t>
  </si>
  <si>
    <t>69/2019</t>
  </si>
  <si>
    <t>01420.101754/2018-35</t>
  </si>
  <si>
    <t>67/2019</t>
  </si>
  <si>
    <t>JOINVILE</t>
  </si>
  <si>
    <t>BECO DO CAMINHO CURTO</t>
  </si>
  <si>
    <t>01420.011206/2013-18</t>
  </si>
  <si>
    <t>70/2019</t>
  </si>
  <si>
    <t>SÃO FRANCISCO DO SUL</t>
  </si>
  <si>
    <t>01420.011207/2013-54</t>
  </si>
  <si>
    <t>71/2019</t>
  </si>
  <si>
    <t>ARAQUARI</t>
  </si>
  <si>
    <t>ITAPOCU</t>
  </si>
  <si>
    <t>01420.011210/2013-78</t>
  </si>
  <si>
    <t>72/2019</t>
  </si>
  <si>
    <t>BELEM, SÃO RAIMUNDO, SÃO DOMINGOS E RIO DO MEIO</t>
  </si>
  <si>
    <t>01420.100566/2019-71</t>
  </si>
  <si>
    <t>73/2019</t>
  </si>
  <si>
    <t>01420.100413/2018-42</t>
  </si>
  <si>
    <t>74/2019</t>
  </si>
  <si>
    <t>SITIO DO MEIO</t>
  </si>
  <si>
    <t>01420.100396/2018-43</t>
  </si>
  <si>
    <t>75/2019</t>
  </si>
  <si>
    <r>
      <t>ID</t>
    </r>
    <r>
      <rPr>
        <b/>
        <sz val="6"/>
        <rFont val="Calibri"/>
        <family val="2"/>
        <scheme val="minor"/>
      </rPr>
      <t xml:space="preserve"> Quilombola</t>
    </r>
  </si>
  <si>
    <t>DATA DE ABETURA DO PROCESSO</t>
  </si>
  <si>
    <t>DF</t>
  </si>
  <si>
    <t>MESQUITA/SANTA MARIA</t>
  </si>
  <si>
    <t>01420.001164/2017-22</t>
  </si>
  <si>
    <t>AGUARDANDO VISITA TÉCNICA</t>
  </si>
  <si>
    <t>CEZARINA</t>
  </si>
  <si>
    <t>RENASCER</t>
  </si>
  <si>
    <t>01420.002563/2017-19</t>
  </si>
  <si>
    <t>GOIÂNIA</t>
  </si>
  <si>
    <t>URBANA DE GOIÂNIA QUEBRA CAIXOTE</t>
  </si>
  <si>
    <t>01420.008002/2017-15</t>
  </si>
  <si>
    <t>MARIA RITA</t>
  </si>
  <si>
    <t>01420.103263/2018-29</t>
  </si>
  <si>
    <t>MINEIROS | JATAÍ | RIO VERDE | CAIAPONIA</t>
  </si>
  <si>
    <t>5213103 | 5211909 | 5218805 | 5204409</t>
  </si>
  <si>
    <t>FAZENDA DAS FLORES</t>
  </si>
  <si>
    <t>01420.001460/2016-42</t>
  </si>
  <si>
    <t>ATA/HISTÓRICO</t>
  </si>
  <si>
    <t>VILA BOA</t>
  </si>
  <si>
    <t>MIRORÓ, SUCUIÚ E RAJADOS - QUILOMBOA</t>
  </si>
  <si>
    <t>01420.004234/2017-02</t>
  </si>
  <si>
    <t>ARAÇÁS</t>
  </si>
  <si>
    <t>ONÇA DE BAIXO, ONÇA DE CIMA, VILA DO ARANHA, OLHOS D'AGUA, REGATÃO PATI, GAROUPA I, GAROUPA II, ARAÇAS MIRIM, LÔDO, RIACHO SUJO, PAPUSUL, PAU FERRO I, PAU FERRO II, MORGADO BAIXÃO, COVÕES, PALMEIRAS, MORGADO, FAZENDA DESTERRO, FAZENDA BOM SUCESSO, PIAÇAVA, ESTREITO E PATIOBA</t>
  </si>
  <si>
    <t>01420.015104/2013-63</t>
  </si>
  <si>
    <t>PROGRESSO II</t>
  </si>
  <si>
    <t>01420.004509/2013-76</t>
  </si>
  <si>
    <t>MUTECHO E ACUTINGA</t>
  </si>
  <si>
    <t>01420.012864/2016-61</t>
  </si>
  <si>
    <t>HISTÓRICO</t>
  </si>
  <si>
    <t>CARDEAL SILVA</t>
  </si>
  <si>
    <t>FAZENDA CANDEMBAR</t>
  </si>
  <si>
    <t>01420.005413/2017-59</t>
  </si>
  <si>
    <t>ATA</t>
  </si>
  <si>
    <t>FAZENDA CERRADINHO</t>
  </si>
  <si>
    <t>01420.005414/2017-01</t>
  </si>
  <si>
    <t>BUCOCO, CAMPO FRIO, CHIQUEIRO, COCO, COLÔNIA DO COQUEIRO, FAZENDA ALTAMIRA, FAZENDA AROEIRA, FAZENDA BAIXIOS, FAZENDA CACHOEIRAS, FAZENDA COQUEIRO, FAZENDA OS FÔRNOS, FAZENDA PALMEIRAS, FAZENDA PIMENTEIRA, FAZENDA RIO DE MEIO DE MARÉ, FAZENDA SÃO BENTO, FAZENDA VERMELHO e OCOCO.</t>
  </si>
  <si>
    <t>01420.004514/2013-89</t>
  </si>
  <si>
    <t>POÇAS, TIMBÓ, SIRIBINHA, FUNDÃO, MUCAMBINHO, ALTAMIRA, JACÚ CANGURITO, RIO DE PEDRAS, FAZENDA BÚ, FAZENDA FUNDÃO, FAZENDA DO RIACHO DA FORMOSA, RIACHO CRISTALINA, SEMPRE VIVA, COMBÓ, FAZENDA ALTA E FAZENDA ESPINHEIRO</t>
  </si>
  <si>
    <t>01420.015105/2013-16</t>
  </si>
  <si>
    <t>COTEGIPE</t>
  </si>
  <si>
    <t>ALTO ALEGRE, GREGÓRIO, TAPERA e VOLTA DA ALEGRIA</t>
  </si>
  <si>
    <t>01420.001485/2007-55</t>
  </si>
  <si>
    <t>01420.005403/2017-13</t>
  </si>
  <si>
    <t>NEGRO DO MATO</t>
  </si>
  <si>
    <t>01420.002106/2017-16</t>
  </si>
  <si>
    <t>FAZENDA ITIÚBA</t>
  </si>
  <si>
    <t>01420.005408/2017-46</t>
  </si>
  <si>
    <t>FAZENDA TIMBÓ</t>
  </si>
  <si>
    <t>01420.002968/2017-49</t>
  </si>
  <si>
    <t>FAZENDA SÃO MATEUS</t>
  </si>
  <si>
    <t>01420.002970/2017-18</t>
  </si>
  <si>
    <t>ALTO DE SANTANA, ALTO DO LICURI, AZEVEDO, BACIAS, BAIXIOS, BALSAMO, BANGALÔ, BOI, BREJÃO, CACHOEIRA DE NINIZIO, CACHOEIRA, CAJAZEIRA, CAJUEIRO, CAMBUBANDE, CANABRAVA, COCO, CORTE GRANDE, COVA DA SANTINHA, FALCÃO, FAZENDA BÚ, FAZENDA QUINHANBINA, FORMIGAS, FUNDÃO, GUARIBAS, JANELA VERDE, JANGADO, JANJÃO, JUDIÁ, JURUNA, MALOMBÉ, MULUNGU, OITIS, ONÇA, OS CUNHAS, OS PRETOS, PALAME, PALMEIRAS, PANELAS, PIAÇAVA, PIPOUCO, RIACHÃO, RIACHO GRANDE, RIACHO SECO, RIBEIRO DA COSTA, ROBALO, SAPÉ, TERREIRO DOS ÍNDIOS, TERRENO DAS PEDRAS, TORRÃO e XAVÉ.</t>
  </si>
  <si>
    <t>01420.010159/2013-87</t>
  </si>
  <si>
    <t>POVOADO DO SACO</t>
  </si>
  <si>
    <t>01420.101030/2018-91</t>
  </si>
  <si>
    <t>TERREIRO OGUM ONIRÊ</t>
  </si>
  <si>
    <t>01420.015124/2015-04</t>
  </si>
  <si>
    <t>SÍTIO QUINTO</t>
  </si>
  <si>
    <t>BARREIRO, JUREMA, JARDIM SACO DO TINGUI, VAZA BARRIS E BARRAGEM DO GASPARINO</t>
  </si>
  <si>
    <t xml:space="preserve">01420.003145/2014-98 </t>
  </si>
  <si>
    <t xml:space="preserve">CODÓ </t>
  </si>
  <si>
    <t>BOQUEIRÃO DOS VIEIRAS</t>
  </si>
  <si>
    <t>01420.011898/2016-39</t>
  </si>
  <si>
    <t>COELHO NETO</t>
  </si>
  <si>
    <t>MATO APOSTO</t>
  </si>
  <si>
    <t>01420.003344/2011-53</t>
  </si>
  <si>
    <t>01420.001885/2011-47</t>
  </si>
  <si>
    <t>01420.003709/2015-73</t>
  </si>
  <si>
    <t>NOVOS OLHARES</t>
  </si>
  <si>
    <t>01420.006546/2015-81</t>
  </si>
  <si>
    <t>01420.100052/2019-15</t>
  </si>
  <si>
    <t>FAMÍLIA TIMOTIO E AMARO</t>
  </si>
  <si>
    <t>01420.100050/2019-26</t>
  </si>
  <si>
    <t>WAL FERRAZ</t>
  </si>
  <si>
    <t>GROTÕES</t>
  </si>
  <si>
    <t>01420.100051/2019-71</t>
  </si>
  <si>
    <t>CALDAS</t>
  </si>
  <si>
    <t>BARREIRINHOS</t>
  </si>
  <si>
    <t>01420.004503/2016-41</t>
  </si>
  <si>
    <t>MORRO LABOEAUX</t>
  </si>
  <si>
    <t>01420.008298/2012-60</t>
  </si>
  <si>
    <t>01420.008677/2012-50</t>
  </si>
  <si>
    <t>LEVINÓPOLIS (CATANDUVA, AGRESTE, TOCANTINS, PARÁ-PITANGA E OVODEMA)</t>
  </si>
  <si>
    <t>01420.102123/2018-33</t>
  </si>
  <si>
    <t xml:space="preserve">CORTE GRANDE  </t>
  </si>
  <si>
    <t>01420.002445/2007-21</t>
  </si>
  <si>
    <t>CHÁCARA DO CÉU DOIS IRMÃOS</t>
  </si>
  <si>
    <t>01420.014757/2014-14</t>
  </si>
  <si>
    <t>ID QUILOMBOLA</t>
  </si>
  <si>
    <t>DATA DA ABETURA DO PROCESSO</t>
  </si>
  <si>
    <t>DOCUMENTAÇÃO FALTANTE</t>
  </si>
  <si>
    <t>CAREIRO</t>
  </si>
  <si>
    <t>01420.014583/2015-62</t>
  </si>
  <si>
    <t>MONTE DAS OLIVEIRAS</t>
  </si>
  <si>
    <t>01420.008690/2017-13</t>
  </si>
  <si>
    <t>ATA/HISTORICO</t>
  </si>
  <si>
    <t>RETIRO SÃO BENEDITO DA ILHA REDONDA</t>
  </si>
  <si>
    <t>01420.008689/2017-99</t>
  </si>
  <si>
    <t>SÃO BENEDITO DO RIO PEDREIRA</t>
  </si>
  <si>
    <t>01420.008688/2017-44</t>
  </si>
  <si>
    <t>SÃO LUIZ DO FLEXAL</t>
  </si>
  <si>
    <t>01420.004966/2016-11</t>
  </si>
  <si>
    <t>ATA/REQUERIMENTO</t>
  </si>
  <si>
    <t>SÃO RAIMUNDO DO MARUANUM</t>
  </si>
  <si>
    <t>01420.000027/2017-71</t>
  </si>
  <si>
    <t>SÃO MIGUEL DO RIO MARACÁ</t>
  </si>
  <si>
    <t>01420.004964/2016-14</t>
  </si>
  <si>
    <t>ILHA DE SANTANA</t>
  </si>
  <si>
    <t>01420.004960/2016-36</t>
  </si>
  <si>
    <t>PESQUEIRA NEGRA DE AURELINO LEAL</t>
  </si>
  <si>
    <t>01420.004698/2012-04</t>
  </si>
  <si>
    <t>RUA DO JUÁ</t>
  </si>
  <si>
    <t>01420.002830/2008-59</t>
  </si>
  <si>
    <t>01420.001188/2007-18</t>
  </si>
  <si>
    <t>CAPÃO DE AREIA</t>
  </si>
  <si>
    <t>01420.001461/2009-68</t>
  </si>
  <si>
    <t>LAGOA DA COBRA</t>
  </si>
  <si>
    <t>01420.102678/2018-85</t>
  </si>
  <si>
    <t>ASSINATURA NO REQUERIMENTO</t>
  </si>
  <si>
    <t>LAMEIRO</t>
  </si>
  <si>
    <t>01420.001403/2007-72</t>
  </si>
  <si>
    <t>VARJÃO</t>
  </si>
  <si>
    <t>01420.001409/2007-40</t>
  </si>
  <si>
    <t>CABOTO</t>
  </si>
  <si>
    <t>01420.001481/2007-77</t>
  </si>
  <si>
    <t>ESPORA DE GATO</t>
  </si>
  <si>
    <t>01420.013513/2011-63</t>
  </si>
  <si>
    <t>JANGADA</t>
  </si>
  <si>
    <t>01420.003393/2009-71</t>
  </si>
  <si>
    <t>FAZENDA CARACATUR</t>
  </si>
  <si>
    <t>01420.002967/2017-02</t>
  </si>
  <si>
    <t>MASSAROCA</t>
  </si>
  <si>
    <t>01420.100367/2017-09</t>
  </si>
  <si>
    <t>01420.001191/2007-23</t>
  </si>
  <si>
    <t>PASSAGEM DA PEDRA</t>
  </si>
  <si>
    <t>01420.101522/2018-87</t>
  </si>
  <si>
    <t>ILHÉUS</t>
  </si>
  <si>
    <t>MORRO DO MIRIQUI E ALTO TERRA NOVA</t>
  </si>
  <si>
    <t>01420.101947/2018-96</t>
  </si>
  <si>
    <t>ALECRIM E MACACO SECO</t>
  </si>
  <si>
    <t>01420.007975/2015-75</t>
  </si>
  <si>
    <t>ITAGUAÇÚ DA BAHIA</t>
  </si>
  <si>
    <t xml:space="preserve">DOIS IRMÃOS, MELADOR, CHAPADA DA ONÇA,  FLORESTA VERDE </t>
  </si>
  <si>
    <t>01420.001579/2009-96</t>
  </si>
  <si>
    <t>MANSIDÃO</t>
  </si>
  <si>
    <t>01420.100207/2018-32</t>
  </si>
  <si>
    <t>VALE DE CANABRAVA</t>
  </si>
  <si>
    <t>01420.003616/2007-39</t>
  </si>
  <si>
    <t>NOVA CANAÃ</t>
  </si>
  <si>
    <t>QUERÉM</t>
  </si>
  <si>
    <t>01420.001192/2007-78</t>
  </si>
  <si>
    <t>PÉ DE SERRA, PALMEIRA E VARZEA</t>
  </si>
  <si>
    <t>01420.003312/2011-58</t>
  </si>
  <si>
    <t>RIO DAS CONTA</t>
  </si>
  <si>
    <t>01420.003313/2011-01</t>
  </si>
  <si>
    <t>RODELAS</t>
  </si>
  <si>
    <t>BASÍLIO BIANA</t>
  </si>
  <si>
    <t>01420.005681/2015-17</t>
  </si>
  <si>
    <t>SANTANÓPOLIS</t>
  </si>
  <si>
    <t>SÍTIO CIDADE</t>
  </si>
  <si>
    <t>01420.007729/2010-17</t>
  </si>
  <si>
    <t>TAPERINHA</t>
  </si>
  <si>
    <t>01420.000411/2011-88</t>
  </si>
  <si>
    <t>ILHA DO PATY</t>
  </si>
  <si>
    <t>01420.103022/2018-80</t>
  </si>
  <si>
    <t>SENHOR DO BOMFIM</t>
  </si>
  <si>
    <t>MONTE ALEGRE II</t>
  </si>
  <si>
    <t>01420.009459/2014-02</t>
  </si>
  <si>
    <t>TANQUE NOVO</t>
  </si>
  <si>
    <t>LICURIL</t>
  </si>
  <si>
    <t>01420.000008/2008-53</t>
  </si>
  <si>
    <t>FAZENDA RETIRO</t>
  </si>
  <si>
    <t>01420.100003/2017-11  </t>
  </si>
  <si>
    <t>REQUERIMENTO/HISTÓRICO</t>
  </si>
  <si>
    <t>PONTE DO MEIO</t>
  </si>
  <si>
    <t>01420.001414/2007-52</t>
  </si>
  <si>
    <t>01420.002080/2009-04</t>
  </si>
  <si>
    <t>01420.101896/2018-01</t>
  </si>
  <si>
    <t>falta assinatura</t>
  </si>
  <si>
    <t>JUNCO MANSO I</t>
  </si>
  <si>
    <t>01420.101895/2018-58</t>
  </si>
  <si>
    <t>melhorar historico</t>
  </si>
  <si>
    <t>01420.000408/2011-64</t>
  </si>
  <si>
    <t>01420.000404/2011-86</t>
  </si>
  <si>
    <t>SIPUEIRO</t>
  </si>
  <si>
    <t>01420.000407/2011-10</t>
  </si>
  <si>
    <t xml:space="preserve">CE                     </t>
  </si>
  <si>
    <t>DOMINGOS PEREIRA</t>
  </si>
  <si>
    <t>01420.002079/2009-71</t>
  </si>
  <si>
    <t>ATÍLIO VIVACQUA</t>
  </si>
  <si>
    <t>RIO MUQUI</t>
  </si>
  <si>
    <t>01420.000022/2002-61</t>
  </si>
  <si>
    <t>SANTA LUZIA DO RIO PRETO</t>
  </si>
  <si>
    <t>01420.004273/2016-11</t>
  </si>
  <si>
    <t xml:space="preserve">01420.001036/2010-11 </t>
  </si>
  <si>
    <t>MOCAJITUBA I</t>
  </si>
  <si>
    <t>01420.001033/2010-79</t>
  </si>
  <si>
    <t>MOCAJITUBA II</t>
  </si>
  <si>
    <t>01420.008225/2013-59</t>
  </si>
  <si>
    <t>HISTÓRICO/REQUERIMENTO</t>
  </si>
  <si>
    <t>01420.102301/2018-26</t>
  </si>
  <si>
    <t>REQUERIMENTO E ATA</t>
  </si>
  <si>
    <t>FLEXEIRA</t>
  </si>
  <si>
    <t>01420.007603/2014-68</t>
  </si>
  <si>
    <t>SANTO ANTÔNIO DO COCO</t>
  </si>
  <si>
    <t>01420.100419/2017-39</t>
  </si>
  <si>
    <t>BACABEIRA</t>
  </si>
  <si>
    <t>01420.008291/2017-52</t>
  </si>
  <si>
    <t>ESTIVA DE GADO</t>
  </si>
  <si>
    <t>01420.103396/2018-03</t>
  </si>
  <si>
    <t>SAO JOSE DOS PORTUGUESES</t>
  </si>
  <si>
    <t>01420.102891/2018-97</t>
  </si>
  <si>
    <t>MANCAL</t>
  </si>
  <si>
    <t>01420.000891/2010-04</t>
  </si>
  <si>
    <t>PACOVAL, RUMO E REGIÕES</t>
  </si>
  <si>
    <t>01420.000892/2010-41</t>
  </si>
  <si>
    <t>01420.000287/2008-55</t>
  </si>
  <si>
    <t>01420.001883/2011-58</t>
  </si>
  <si>
    <t>BASTIÃO</t>
  </si>
  <si>
    <t>01420.001888/2011-81</t>
  </si>
  <si>
    <t>CALUMBÉ</t>
  </si>
  <si>
    <t>01420.001884/2011-01</t>
  </si>
  <si>
    <t>CANOA</t>
  </si>
  <si>
    <t>01420.001891/2011-02</t>
  </si>
  <si>
    <t>EMÍLIA MARTINS POVOADO CAFUNDÓ</t>
  </si>
  <si>
    <t>01420.001892/2011-49</t>
  </si>
  <si>
    <t>SÃO JORGE (UMBANDA)</t>
  </si>
  <si>
    <t>01420.001890/2011-50</t>
  </si>
  <si>
    <t>01420.001886/2011-91</t>
  </si>
  <si>
    <t>01420.001889/2011-25</t>
  </si>
  <si>
    <t>SELVA</t>
  </si>
  <si>
    <t>01420.001868/2011-18</t>
  </si>
  <si>
    <t>TABOCA DOS LEAL</t>
  </si>
  <si>
    <t>01420.001887/2011-36</t>
  </si>
  <si>
    <t>COROATÁ</t>
  </si>
  <si>
    <t>01420.101692/2018-61</t>
  </si>
  <si>
    <t>01420.000275/2008-21</t>
  </si>
  <si>
    <t>01420.000533/2010-93</t>
  </si>
  <si>
    <t>01420.000274/2008-86</t>
  </si>
  <si>
    <t>POVOADO CENTRO VELHO</t>
  </si>
  <si>
    <t>01420.000530/2010-50</t>
  </si>
  <si>
    <t>01420.001081/2010-67</t>
  </si>
  <si>
    <t>CURUPATI</t>
  </si>
  <si>
    <t>01420.100076/2019-74</t>
  </si>
  <si>
    <t>ITAPECURU-MIRIM / MIRANDA DO NORTE</t>
  </si>
  <si>
    <t>2105401|2106755</t>
  </si>
  <si>
    <t>POVOADO JOAQUIM MARIA</t>
  </si>
  <si>
    <t>01420.008232/2015-12</t>
  </si>
  <si>
    <t>SANTA MARIA DOS MAGALHAES</t>
  </si>
  <si>
    <t>01420.005159/2012-84</t>
  </si>
  <si>
    <t>COMUNIDADE COMUNITÁRIA FELIPE CORREA</t>
  </si>
  <si>
    <t>01420.103400/2018-25</t>
  </si>
  <si>
    <t>01420.000057/2009-77</t>
  </si>
  <si>
    <t>01420.002306/2009-69</t>
  </si>
  <si>
    <t>COIVARAS</t>
  </si>
  <si>
    <t>01420.002307/2009-11</t>
  </si>
  <si>
    <t>IGARAPÉ GRANDE</t>
  </si>
  <si>
    <t>01420.002308/2009-58</t>
  </si>
  <si>
    <t>MORROS</t>
  </si>
  <si>
    <t>01420.008457/2013-15</t>
  </si>
  <si>
    <t>POVOADO RETIRO II, ILHA TERCEIRA, RUMO, SANTA EULÁLIA</t>
  </si>
  <si>
    <t>01420.000328/2010-28</t>
  </si>
  <si>
    <t>ARAÇATUBA</t>
  </si>
  <si>
    <t>01420.007459/2014-60</t>
  </si>
  <si>
    <t>ENSEADA DA MATA (Achuí I, Achuí ll, Alegre, Anajazeira, Angelim, Bacural, Bairro da Campina, Bairro Novo, Boa Esperança, Beira do Lago, Bom que dói, Boro, Cacau, Capoeira, Capivari, Capim Fino, Centro do Meio I, Centro Meio II, Contidiba, Descaso, Desaperta, Escorrega, Estrada Velha, Gapó, Goiabal, Jaraguaia, Jacuica, Masangana, Muniz, Mucambo, Oiteiro, Olho d'água dos Costa, Palmeira Torta, Panelada, Ponta Grande, Enseada da Mata. Pimenteira, Pissareira I, Pissareira II, Recreio, Retiro, Santa Mana, Santa Rosa, São Benedito, São Manoel, Santa Luzia, Santa Quitéria, Saubeiro, Serrada, Tabaréu, Tábua Quente, Trizidela, Vila Benedito Leite, Gamelera, Jardim Alvorada, Embarreirado, Santa Estela, São Pedra, Retiro II, Rio de Areia e Viúva.</t>
  </si>
  <si>
    <t>01420.100150/2017-91</t>
  </si>
  <si>
    <t>PINDARÉ-MIRIM</t>
  </si>
  <si>
    <t>VILA MARIA</t>
  </si>
  <si>
    <t>01420.008537/2017-96</t>
  </si>
  <si>
    <t>CUMARÚ</t>
  </si>
  <si>
    <t>01420.103395/2018-51</t>
  </si>
  <si>
    <t>POVOADOS VISTA ALEGRE, BACABEIRA E MATINHA</t>
  </si>
  <si>
    <t>01420.103394/2018-14</t>
  </si>
  <si>
    <t>SANTA QUITERIA</t>
  </si>
  <si>
    <t>CARUARAS</t>
  </si>
  <si>
    <t>01420.003365/2011-79</t>
  </si>
  <si>
    <t>SANTA RITA E ITAPECURU-MIRIM</t>
  </si>
  <si>
    <t>POVOADOS CONDURU, CONCEIÇÃO E ABANA FOGO DO PA SÃO BENEDITO</t>
  </si>
  <si>
    <t>01420.100075/2019-20</t>
  </si>
  <si>
    <t>ARREBENTA</t>
  </si>
  <si>
    <t>01420.012037/2015-97</t>
  </si>
  <si>
    <t>01420.102903/2018-83</t>
  </si>
  <si>
    <t>LAGOA DOS PEIXES</t>
  </si>
  <si>
    <t>01420.102907/2018-61</t>
  </si>
  <si>
    <t>ROMANA I</t>
  </si>
  <si>
    <t>01420.012036/2015-42</t>
  </si>
  <si>
    <t>SARNAMBI</t>
  </si>
  <si>
    <t>01420.102906/2018-17</t>
  </si>
  <si>
    <t>SÃO LUÍS</t>
  </si>
  <si>
    <t>LIBERDADE QUILOMBOLA URBANA (BAIRRO LIBERDADE, CAMBOA, FÉ EM DEUS E DIAMANTE)</t>
  </si>
  <si>
    <t xml:space="preserve">01420.103053/2018-31 </t>
  </si>
  <si>
    <t>PIÇARRA</t>
  </si>
  <si>
    <t>01420.102894/2018-21</t>
  </si>
  <si>
    <t>CONCEIÇÃ0, SÃO MARÇAL MONTE VIDEL E SANTO ANTONI0</t>
  </si>
  <si>
    <t>01420.102890/2018-42</t>
  </si>
  <si>
    <t>PONTA DO MANGUE</t>
  </si>
  <si>
    <t>01420.000018/2013-56</t>
  </si>
  <si>
    <t>01420.000019/2013-09</t>
  </si>
  <si>
    <t>01420.004103/2013-93</t>
  </si>
  <si>
    <t>01420.103441/2018-11</t>
  </si>
  <si>
    <t>CATUTI</t>
  </si>
  <si>
    <t>MALHADA GRANDE</t>
  </si>
  <si>
    <t>01420.100384/2017-38</t>
  </si>
  <si>
    <t>REQUERIMENTO/HISTORICO</t>
  </si>
  <si>
    <t>CÓRREGO DO BURACÃO</t>
  </si>
  <si>
    <t>01420.000498/2009-79</t>
  </si>
  <si>
    <t>01420.007822/2010-13</t>
  </si>
  <si>
    <t>SAMAMBAIA</t>
  </si>
  <si>
    <t>01420.007819/2010-08</t>
  </si>
  <si>
    <t>BURACOS</t>
  </si>
  <si>
    <t>01420.001094/2007-31</t>
  </si>
  <si>
    <t xml:space="preserve"> 07/05/2007</t>
  </si>
  <si>
    <t>TAQUARAL</t>
  </si>
  <si>
    <t>01420.000205/2007-91</t>
  </si>
  <si>
    <t>CÔNEGO MARINHO</t>
  </si>
  <si>
    <t>OLARIA, BANDEIRAS E CUPIM</t>
  </si>
  <si>
    <t>01420.012704/2013-70</t>
  </si>
  <si>
    <t>TANK</t>
  </si>
  <si>
    <t>01420.102539/2018-51</t>
  </si>
  <si>
    <t>CAPOEIRÃO</t>
  </si>
  <si>
    <t>01420.100569/2019-12</t>
  </si>
  <si>
    <t>REQUERIMENTO</t>
  </si>
  <si>
    <t>BOM JANTAR</t>
  </si>
  <si>
    <t>01420.100112/2019-08</t>
  </si>
  <si>
    <t>Requerimento e Histórico</t>
  </si>
  <si>
    <t>MUQUEM</t>
  </si>
  <si>
    <t>01420.003737/2016-71</t>
  </si>
  <si>
    <t>3141801|3138351</t>
  </si>
  <si>
    <t>BEIRA DO FANADO ABAIXO</t>
  </si>
  <si>
    <t>01420.006609/2014-18</t>
  </si>
  <si>
    <t>CABECEIRAS</t>
  </si>
  <si>
    <t>01420.103093/2018-82</t>
  </si>
  <si>
    <t>OLHOS D´ÁGUA</t>
  </si>
  <si>
    <t>MACAÚBAS</t>
  </si>
  <si>
    <t>01420.100489/2017-97</t>
  </si>
  <si>
    <t>FAMÍLIA ABREU</t>
  </si>
  <si>
    <t>01420.101944/2018-52</t>
  </si>
  <si>
    <t>PERIQUITO</t>
  </si>
  <si>
    <t>ILHA FUNDA</t>
  </si>
  <si>
    <t>01420.102632/2018-66</t>
  </si>
  <si>
    <t>ANDREQUICÉ</t>
  </si>
  <si>
    <t>01420.102039/2018-10</t>
  </si>
  <si>
    <t>SANTA MARIA DO ITABIRA</t>
  </si>
  <si>
    <t>01420.007787/2010-32</t>
  </si>
  <si>
    <t>01420.007788/2010-87</t>
  </si>
  <si>
    <t>SÃO JOSÉ DOS CHAVES</t>
  </si>
  <si>
    <t>01420.007786/2010-98</t>
  </si>
  <si>
    <t>01420.007800/2010-53</t>
  </si>
  <si>
    <t>01420.103107/2018-68</t>
  </si>
  <si>
    <t>UNAÍ</t>
  </si>
  <si>
    <t>01420.009401/2014-51</t>
  </si>
  <si>
    <t>FOLGUEDO E CAMISA</t>
  </si>
  <si>
    <t>01420.002272/2014-70</t>
  </si>
  <si>
    <t>PONTES E LACERDA</t>
  </si>
  <si>
    <t>VILA GUAPORÉ/VILA DOS PRETOS</t>
  </si>
  <si>
    <t xml:space="preserve"> 01420.002651/2007-31</t>
  </si>
  <si>
    <t>RIO TAUERA-AÇÚ</t>
  </si>
  <si>
    <t>01420.002895/2011-08</t>
  </si>
  <si>
    <t>VILA DUTRA, CALADOS E CARDOSO</t>
  </si>
  <si>
    <t>01420.002690/2011-14</t>
  </si>
  <si>
    <t>ATA/HISTÓRICO - RECONHECIDA PELO INTERPA</t>
  </si>
  <si>
    <t>MUPI</t>
  </si>
  <si>
    <t>01420.100482/2017-75</t>
  </si>
  <si>
    <t>TERRA DA LIBERDADE (TOMÁZIA, TACHIZAL, ITAPOCU, MOLA, BONFIM, FRADE, LAGUINHO E ITABATINGA MÉDIO)</t>
  </si>
  <si>
    <t>01420.100481/2017-21</t>
  </si>
  <si>
    <t>CURURU, CURURUZINHO E ÁGUA BOA</t>
  </si>
  <si>
    <t>01420.005952/2016-15</t>
  </si>
  <si>
    <t>BELÉM DO BREJO DO CRUZ</t>
  </si>
  <si>
    <t>01420.100657/2018-25</t>
  </si>
  <si>
    <t>RAMALHUDA</t>
  </si>
  <si>
    <t>01420.008814/2010-94</t>
  </si>
  <si>
    <t>SERRA TIMBAÚBA</t>
  </si>
  <si>
    <t>01420.002243/2007-89</t>
  </si>
  <si>
    <t xml:space="preserve"> 27/08/2007</t>
  </si>
  <si>
    <t>PAULISTA</t>
  </si>
  <si>
    <t>NEGROS DO SACO DO ANDRÉ</t>
  </si>
  <si>
    <t>01420.008365/2017-51</t>
  </si>
  <si>
    <t xml:space="preserve">IRMANDADE DO ROSÁRIO  </t>
  </si>
  <si>
    <t>01420.003538/2007-72</t>
  </si>
  <si>
    <t>40 NEGROS</t>
  </si>
  <si>
    <t>01420.004576/2011-29</t>
  </si>
  <si>
    <t>CARUARU</t>
  </si>
  <si>
    <t>01420.001257/2015-95</t>
  </si>
  <si>
    <t>CAOIÉ</t>
  </si>
  <si>
    <t>01420.000422/2005-10</t>
  </si>
  <si>
    <t>CATENDE</t>
  </si>
  <si>
    <t>SERRA DOS QUILOMBOS</t>
  </si>
  <si>
    <t>01420.000339/2003-03</t>
  </si>
  <si>
    <t>CAMPOS NOVOS</t>
  </si>
  <si>
    <t>01420.005100/2010-24</t>
  </si>
  <si>
    <t>RIACHO DA PEDRA</t>
  </si>
  <si>
    <t>01420.000424/2005-17</t>
  </si>
  <si>
    <t>SÍTIO JARDIM DA ONÇA</t>
  </si>
  <si>
    <t>01420.010730/2012-82</t>
  </si>
  <si>
    <t>BARREIRAS DO PIAUÍ</t>
  </si>
  <si>
    <t>PARENTINA</t>
  </si>
  <si>
    <t>01420.100038/2019-11</t>
  </si>
  <si>
    <t xml:space="preserve">01420.002539/2007-08  </t>
  </si>
  <si>
    <t>CAMPO GRANDE DO PIAUÍ</t>
  </si>
  <si>
    <t>01420.006910/2017-74</t>
  </si>
  <si>
    <t>VILA CAROLINA</t>
  </si>
  <si>
    <t>01420.000438/2005-22</t>
  </si>
  <si>
    <t>GILBUÉS</t>
  </si>
  <si>
    <t>MARMELADA, COMPRA FIADO E PARENTINA</t>
  </si>
  <si>
    <t>01420.100876/2017-23  </t>
  </si>
  <si>
    <t>PIO IX</t>
  </si>
  <si>
    <t>01420.100054/2019-12</t>
  </si>
  <si>
    <t>SERRA DA MATA GRANDE</t>
  </si>
  <si>
    <t>01420.006967/2010-05</t>
  </si>
  <si>
    <t>SERRA DOS RAFAEIS</t>
  </si>
  <si>
    <t>01420.006964/2010-63</t>
  </si>
  <si>
    <t xml:space="preserve">TATUPEVA </t>
  </si>
  <si>
    <t>01420.001949/2007-23</t>
  </si>
  <si>
    <t>RIO CLARO</t>
  </si>
  <si>
    <t>LÍDICE</t>
  </si>
  <si>
    <t>01420.000335/2003-09</t>
  </si>
  <si>
    <t>01420.004997/2015-83</t>
  </si>
  <si>
    <t>ALTA FLORESTA D'OESTE</t>
  </si>
  <si>
    <t>TARUMÁ</t>
  </si>
  <si>
    <t>01420.000624/2008-12</t>
  </si>
  <si>
    <t>01420.000116/2014-74</t>
  </si>
  <si>
    <t>ESPUMOSO</t>
  </si>
  <si>
    <t>GUANABARA</t>
  </si>
  <si>
    <t>01420.000131/2001-06</t>
  </si>
  <si>
    <t>MAÇAMBARA</t>
  </si>
  <si>
    <t>01420.001031/2011-61</t>
  </si>
  <si>
    <t>CRUZ ALTA</t>
  </si>
  <si>
    <t>01420.013396/2014-81</t>
  </si>
  <si>
    <t>SANTA VITÓRIA DO PALMAR</t>
  </si>
  <si>
    <t>SANTA VITÓRIA DE PALMAR</t>
  </si>
  <si>
    <t>01420.000338/2004-15</t>
  </si>
  <si>
    <t>VITÓRIA DAS MISSÕES</t>
  </si>
  <si>
    <t>ESQUINA BORCHATT</t>
  </si>
  <si>
    <t xml:space="preserve">01420.013533/2012-15 </t>
  </si>
  <si>
    <t>ARARANGUÁ</t>
  </si>
  <si>
    <t>ROSALINA</t>
  </si>
  <si>
    <t>01420.014241/2014-61</t>
  </si>
  <si>
    <t xml:space="preserve">AREIAS PEQUENAS </t>
  </si>
  <si>
    <t>01420.011208/2013-07</t>
  </si>
  <si>
    <t xml:space="preserve">AQUIDABÃ </t>
  </si>
  <si>
    <t>POVOADO SANTA TEREZINHA</t>
  </si>
  <si>
    <t>01420.103255/2018-82</t>
  </si>
  <si>
    <t>FALTA ASSINATURA DOS DOCUMENTOS</t>
  </si>
  <si>
    <t>MANOEL BERNANDES DOS SANTOS</t>
  </si>
  <si>
    <t>01420.001425/2008-13</t>
  </si>
  <si>
    <t xml:space="preserve">MARIMBONDO </t>
  </si>
  <si>
    <t>01420.000033/2008-37</t>
  </si>
  <si>
    <t>RURAL CERCO</t>
  </si>
  <si>
    <t>01420.000268/2003-14</t>
  </si>
  <si>
    <t>BAIRRO RETIRO - EX COLÔNIA VELHA</t>
  </si>
  <si>
    <t>01420.001774/2009-16</t>
  </si>
  <si>
    <t>JOÃO SURRÁ</t>
  </si>
  <si>
    <t>01420.000405/2001-59</t>
  </si>
  <si>
    <t>FRANCO DA ROCHA</t>
  </si>
  <si>
    <t>GOMÉIA TOLUÂ</t>
  </si>
  <si>
    <t xml:space="preserve">01420.001525/2007-69 </t>
  </si>
  <si>
    <t>JURUMIRIM</t>
  </si>
  <si>
    <t>01420.002257/2008-83</t>
  </si>
  <si>
    <t>FAZENDINHA DOS PRETOS</t>
  </si>
  <si>
    <t>01420.001573/2009-19</t>
  </si>
  <si>
    <t>SÃO PAULO</t>
  </si>
  <si>
    <t>GUAIANASES</t>
  </si>
  <si>
    <t>01420.101631/2018-02</t>
  </si>
  <si>
    <t>01420.005132/2017-04</t>
  </si>
  <si>
    <t>01420.008829/2010-52</t>
  </si>
  <si>
    <t>QUADRO GERAL DE COMUNIDADES REMANESCENTES DE QUILOMBOS (CRQs)</t>
  </si>
  <si>
    <t>Nº</t>
  </si>
  <si>
    <t xml:space="preserve"> 2004 CRQs (Certidões)</t>
  </si>
  <si>
    <t xml:space="preserve"> 2004 Nº CRQs (COMUNIDADE)</t>
  </si>
  <si>
    <t xml:space="preserve"> 2005 CRQs (Certidões)</t>
  </si>
  <si>
    <t xml:space="preserve"> 2005 Nº CRQs (COMUNIDADE)</t>
  </si>
  <si>
    <t xml:space="preserve"> 2006 CRQs (Certidões)</t>
  </si>
  <si>
    <t xml:space="preserve"> 2006 Nº CRQs (COMUNIDADE)</t>
  </si>
  <si>
    <t xml:space="preserve"> 2007 CRQs (Certidões)</t>
  </si>
  <si>
    <t xml:space="preserve"> 2007 Nº CRQs (COMUNIDADE)</t>
  </si>
  <si>
    <t xml:space="preserve"> 2008 CRQs (Certidões)</t>
  </si>
  <si>
    <t xml:space="preserve"> 2008 Nº CRQs (COMUNIDADE)</t>
  </si>
  <si>
    <t xml:space="preserve"> 2009 CRQs (Certidões)</t>
  </si>
  <si>
    <t xml:space="preserve"> 2009 Nº CRQs (COMUNIDADE)</t>
  </si>
  <si>
    <t xml:space="preserve"> 2010 CRQs (Certidões)</t>
  </si>
  <si>
    <t xml:space="preserve"> 2010 Nº CRQs (COMUNIDADE)</t>
  </si>
  <si>
    <t xml:space="preserve"> 2011 CRQs (Certidões)</t>
  </si>
  <si>
    <t xml:space="preserve"> 2011 Nº CRQs (COMUNIDADE)</t>
  </si>
  <si>
    <t xml:space="preserve"> 2012 CRQs (Certidões)</t>
  </si>
  <si>
    <t xml:space="preserve"> 2012 Nº CRQs (COMUNIDADE)</t>
  </si>
  <si>
    <t xml:space="preserve"> 2013 CRQs (Certidões)</t>
  </si>
  <si>
    <t xml:space="preserve"> 2013 Nº CRQs (COMUNIDADE)</t>
  </si>
  <si>
    <t xml:space="preserve"> 2014 CRQs (Certidões)</t>
  </si>
  <si>
    <t xml:space="preserve"> 2014 Nº CRQs (COMUNIDADE)</t>
  </si>
  <si>
    <t xml:space="preserve"> 2015 CRQs (Certidões)</t>
  </si>
  <si>
    <t xml:space="preserve"> 2015 Nº CRQs (COMUNIDADE)</t>
  </si>
  <si>
    <t xml:space="preserve"> 2016 CRQs (Certidões)</t>
  </si>
  <si>
    <t xml:space="preserve"> 2016 Nº CRQs (COMUNIDADE)</t>
  </si>
  <si>
    <t xml:space="preserve"> 2017 CRQs (Certidões)</t>
  </si>
  <si>
    <t xml:space="preserve"> 2017 Nº CRQs (COMUNIDADE)</t>
  </si>
  <si>
    <t xml:space="preserve"> 2018 CRQs (Certidões)</t>
  </si>
  <si>
    <t xml:space="preserve"> 2018 Nº CRQs (COMUNIDADE)</t>
  </si>
  <si>
    <t xml:space="preserve"> 2019 CRQs (Certidões)</t>
  </si>
  <si>
    <t xml:space="preserve"> 2019 Nº CRQs (COMUNIDADE)</t>
  </si>
  <si>
    <t xml:space="preserve"> CRQs (Certidões)</t>
  </si>
  <si>
    <t xml:space="preserve"> Nº CRQs (COMUNIDADE)</t>
  </si>
  <si>
    <t>AC</t>
  </si>
  <si>
    <t>QUADRO GERAL POR REGIÃO</t>
  </si>
  <si>
    <t>Nº CRQs (Certidões)</t>
  </si>
  <si>
    <t>Nº CRQs (Comunidades)</t>
  </si>
  <si>
    <t>TOTAL POR ANO:</t>
  </si>
  <si>
    <t>RR</t>
  </si>
  <si>
    <t>*CRQ: Comunidades Remanescentes de Quilombos</t>
  </si>
  <si>
    <t xml:space="preserve">PROCESSOS ABERTOS SEM CERTIFICAÇÃO  </t>
  </si>
  <si>
    <t>COMUNIDADE</t>
  </si>
  <si>
    <t>05/2006</t>
  </si>
  <si>
    <t>CABECEIRAS (São José, Silêncio, Matá, Cuecé, Apuí E Castanhaduba)</t>
  </si>
  <si>
    <t>ALDEIA VELHA (Pontes, Salgado, Santo Onório, Bica, Leão, Parnamirim, Panaca, São Benedito dos Pretos, Afoga Bode, Centrinho e Vista Alegre)</t>
  </si>
  <si>
    <t xml:space="preserve">COMUNIDADE </t>
  </si>
  <si>
    <t>RIBEIRÃO DOS VALES (Composta pelas comunidades: Ribeírão dos Vales, Bateria do Riacho, Santo Antoninho, Córrego Joaquim Ferreira, Grota da Gangorra, Cisqueiro, Ribeirão Invernada, Grilo e Pindaíba)</t>
  </si>
  <si>
    <t>86/2019</t>
  </si>
  <si>
    <t>88/2019</t>
  </si>
  <si>
    <t>85/2019</t>
  </si>
  <si>
    <t>87/2019</t>
  </si>
  <si>
    <t>SANTA ROSA DOS PRETOS (composta pelas comunidades: Santa Rosa dos Pretos, Barreira Funda, Sítio Velho, Curva de Santana, Alto São João, Picos I, Picos II, Pindaíba, Fazenda Nova, Colégio, Centro de Aguida, Matão Velho, Boa Vista, Barreira, Pirinã, Kelru, Conceição, Fugido, Leiro e Tingidor do Campo)</t>
  </si>
  <si>
    <t xml:space="preserve">INFORMAÇÕES ATUALIZADAS ATÉ 13/05/2019                                                                                                                                                                                                                                                                                                                                                                                                                                             </t>
  </si>
  <si>
    <t>PICADA DAS VASSOURAS (Composta pelas comunidades de PICADA DA VASSOURAS/QUEBRA CANGA, RINCÃO BONITO/SEIVALZINHO e FAXINAL)</t>
  </si>
  <si>
    <t>LAGOA VERDE  (composta pelos povoados Lagoa Verde, Lagoa Verde de Baia e Queimada Nova dos Vianas)</t>
  </si>
  <si>
    <r>
      <t>TAPINOÃ -</t>
    </r>
    <r>
      <rPr>
        <sz val="9"/>
        <rFont val="Calibri"/>
        <family val="2"/>
        <scheme val="minor"/>
      </rPr>
      <t>Prodígio</t>
    </r>
  </si>
  <si>
    <t xml:space="preserve">ATA/HISTÓRICO </t>
  </si>
  <si>
    <t xml:space="preserve">ATA </t>
  </si>
  <si>
    <t>NECESSITA DE NOVA INSTRUÇÃO DO PROCESSO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</si>
</sst>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Arial"/>
      <family val="2"/>
    </font>
    <font>
      <sz val="9"/>
      <name val="Calibri"/>
      <family val="2"/>
      <scheme val="minor"/>
    </font>
    <font>
      <sz val="9"/>
      <color rgb="FFFF0000"/>
      <name val="Calibri"/>
      <family val="2"/>
      <scheme val="minor"/>
    </font>
    <font>
      <b/>
      <sz val="9"/>
      <color theme="1"/>
      <name val="Calibri"/>
      <family val="2"/>
      <scheme val="minor"/>
    </font>
    <font>
      <b/>
      <sz val="8"/>
      <color theme="1"/>
      <name val="Calibri"/>
      <family val="2"/>
      <scheme val="minor"/>
    </font>
    <font>
      <sz val="8"/>
      <name val="Arial"/>
      <family val="2"/>
    </font>
    <font>
      <sz val="10"/>
      <color indexed="8"/>
      <name val="Arial"/>
      <family val="2"/>
    </font>
    <font>
      <u/>
      <sz val="8.5"/>
      <color indexed="12"/>
      <name val="Arial"/>
      <family val="2"/>
    </font>
    <font>
      <b/>
      <sz val="8"/>
      <name val="Arial"/>
      <family val="2"/>
    </font>
    <font>
      <sz val="8"/>
      <name val="Calibri"/>
      <family val="2"/>
      <scheme val="minor"/>
    </font>
    <font>
      <b/>
      <sz val="16"/>
      <color theme="1"/>
      <name val="Calibri"/>
      <family val="2"/>
      <scheme val="minor"/>
    </font>
    <font>
      <sz val="9"/>
      <color rgb="FF000000"/>
      <name val="Calibri"/>
      <family val="2"/>
      <scheme val="minor"/>
    </font>
    <font>
      <b/>
      <sz val="8.5"/>
      <name val="Arial"/>
      <family val="2"/>
    </font>
    <font>
      <b/>
      <sz val="7.5"/>
      <name val="Arial"/>
      <family val="2"/>
    </font>
    <font>
      <sz val="7.5"/>
      <name val="Arial"/>
      <family val="2"/>
    </font>
    <font>
      <b/>
      <sz val="12"/>
      <name val="Calibri"/>
      <family val="2"/>
      <scheme val="minor"/>
    </font>
    <font>
      <sz val="8"/>
      <color theme="1"/>
      <name val="Calibri"/>
      <family val="2"/>
      <scheme val="minor"/>
    </font>
    <font>
      <sz val="7"/>
      <color theme="1"/>
      <name val="Calibri"/>
      <family val="2"/>
      <scheme val="minor"/>
    </font>
    <font>
      <b/>
      <sz val="22"/>
      <color theme="1"/>
      <name val="Calibri"/>
      <family val="2"/>
      <scheme val="minor"/>
    </font>
    <font>
      <sz val="9"/>
      <name val="Arial"/>
      <family val="2"/>
    </font>
    <font>
      <b/>
      <sz val="10"/>
      <name val="Arial"/>
      <family val="2"/>
    </font>
    <font>
      <b/>
      <sz val="11"/>
      <name val="Arial"/>
      <family val="2"/>
    </font>
    <font>
      <b/>
      <sz val="5"/>
      <name val="Arial"/>
      <family val="2"/>
    </font>
    <font>
      <b/>
      <sz val="9"/>
      <name val="Calibri"/>
      <family val="2"/>
      <scheme val="minor"/>
    </font>
    <font>
      <b/>
      <sz val="8"/>
      <name val="Calibri"/>
      <family val="2"/>
      <scheme val="minor"/>
    </font>
    <font>
      <sz val="9"/>
      <color rgb="FF000000"/>
      <name val="Calibri"/>
      <family val="2"/>
    </font>
    <font>
      <sz val="9"/>
      <color rgb="FF00B0F0"/>
      <name val="Calibri"/>
      <family val="2"/>
      <scheme val="minor"/>
    </font>
    <font>
      <sz val="8"/>
      <color rgb="FF000000"/>
      <name val="Calibri"/>
      <family val="2"/>
      <scheme val="minor"/>
    </font>
    <font>
      <sz val="10"/>
      <color rgb="FF000000"/>
      <name val="Calibri"/>
      <family val="2"/>
      <scheme val="minor"/>
    </font>
    <font>
      <b/>
      <sz val="6"/>
      <name val="Calibri"/>
      <family val="2"/>
      <scheme val="minor"/>
    </font>
    <font>
      <b/>
      <sz val="6"/>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8"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5" fillId="0" borderId="0"/>
    <xf numFmtId="0" fontId="26" fillId="0" borderId="0" applyNumberFormat="0" applyFill="0" applyBorder="0" applyAlignment="0" applyProtection="0">
      <alignment vertical="top"/>
      <protection locked="0"/>
    </xf>
  </cellStyleXfs>
  <cellXfs count="417">
    <xf numFmtId="0" fontId="0" fillId="0" borderId="0" xfId="0"/>
    <xf numFmtId="0" fontId="0" fillId="0" borderId="0" xfId="0"/>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0"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3"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xf>
    <xf numFmtId="3" fontId="18"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20" fillId="33" borderId="10" xfId="42" applyFont="1" applyFill="1" applyBorder="1" applyAlignment="1" applyProtection="1">
      <alignment horizontal="center" vertical="center" wrapText="1"/>
      <protection locked="0" hidden="1"/>
    </xf>
    <xf numFmtId="0" fontId="21" fillId="0" borderId="10" xfId="0" applyFont="1" applyBorder="1" applyAlignment="1">
      <alignment horizontal="center" vertical="center" wrapText="1"/>
    </xf>
    <xf numFmtId="0" fontId="30" fillId="0" borderId="0" xfId="0" applyFont="1" applyAlignment="1">
      <alignment horizontal="center" vertical="center"/>
    </xf>
    <xf numFmtId="0" fontId="18" fillId="0" borderId="10" xfId="0" applyFont="1" applyBorder="1" applyAlignment="1">
      <alignment horizontal="center"/>
    </xf>
    <xf numFmtId="0" fontId="22" fillId="33" borderId="10" xfId="0" applyFont="1" applyFill="1" applyBorder="1" applyAlignment="1">
      <alignment horizontal="center" vertical="center" wrapText="1"/>
    </xf>
    <xf numFmtId="0" fontId="18" fillId="33" borderId="10" xfId="42" applyFont="1" applyFill="1" applyBorder="1" applyAlignment="1" applyProtection="1">
      <alignment horizontal="center" vertical="center" wrapText="1"/>
      <protection locked="0" hidden="1"/>
    </xf>
    <xf numFmtId="0" fontId="18" fillId="33" borderId="10" xfId="42" applyFont="1" applyFill="1" applyBorder="1" applyAlignment="1" applyProtection="1">
      <alignment horizontal="center" vertical="center" wrapText="1"/>
      <protection hidden="1"/>
    </xf>
    <xf numFmtId="0" fontId="18" fillId="33" borderId="10" xfId="43" applyFont="1" applyFill="1" applyBorder="1" applyAlignment="1" applyProtection="1">
      <alignment horizontal="center" vertical="center" wrapText="1"/>
      <protection hidden="1"/>
    </xf>
    <xf numFmtId="0" fontId="18" fillId="33" borderId="10" xfId="0" applyFont="1" applyFill="1" applyBorder="1" applyAlignment="1" applyProtection="1">
      <alignment horizontal="center" vertical="center" wrapText="1"/>
      <protection hidden="1"/>
    </xf>
    <xf numFmtId="14" fontId="18" fillId="33" borderId="10" xfId="42" applyNumberFormat="1" applyFont="1" applyFill="1" applyBorder="1" applyAlignment="1" applyProtection="1">
      <alignment horizontal="center" vertical="center" wrapText="1"/>
      <protection locked="0" hidden="1"/>
    </xf>
    <xf numFmtId="0" fontId="20" fillId="0" borderId="10" xfId="42" applyFont="1" applyBorder="1" applyAlignment="1" applyProtection="1">
      <alignment horizontal="center" vertical="center" wrapText="1"/>
      <protection locked="0" hidden="1"/>
    </xf>
    <xf numFmtId="0" fontId="20" fillId="0" borderId="10" xfId="0" applyFont="1" applyBorder="1" applyAlignment="1">
      <alignment horizontal="center" vertical="center" wrapText="1"/>
    </xf>
    <xf numFmtId="3" fontId="20" fillId="33" borderId="10" xfId="0" applyNumberFormat="1" applyFont="1" applyFill="1" applyBorder="1" applyAlignment="1">
      <alignment horizontal="center" vertical="center" wrapText="1"/>
    </xf>
    <xf numFmtId="0" fontId="20" fillId="0" borderId="10" xfId="0" applyFont="1" applyBorder="1" applyAlignment="1" applyProtection="1">
      <alignment horizontal="center" vertical="center" wrapText="1"/>
      <protection hidden="1"/>
    </xf>
    <xf numFmtId="14" fontId="20" fillId="0" borderId="10" xfId="42" applyNumberFormat="1" applyFont="1" applyBorder="1" applyAlignment="1" applyProtection="1">
      <alignment horizontal="center" vertical="center" wrapText="1"/>
      <protection locked="0" hidden="1"/>
    </xf>
    <xf numFmtId="0" fontId="20" fillId="0" borderId="10" xfId="0" applyFont="1" applyBorder="1" applyAlignment="1" applyProtection="1">
      <alignment vertical="center" wrapText="1"/>
      <protection hidden="1"/>
    </xf>
    <xf numFmtId="0" fontId="18" fillId="0" borderId="10" xfId="0" applyFont="1" applyBorder="1"/>
    <xf numFmtId="0" fontId="20" fillId="0" borderId="10" xfId="0" applyFont="1" applyBorder="1" applyAlignment="1">
      <alignment horizontal="center" vertical="center"/>
    </xf>
    <xf numFmtId="49" fontId="20" fillId="0" borderId="10" xfId="42" applyNumberFormat="1" applyFont="1" applyBorder="1" applyAlignment="1" applyProtection="1">
      <alignment horizontal="center" vertical="center" wrapText="1"/>
      <protection locked="0" hidden="1"/>
    </xf>
    <xf numFmtId="14" fontId="20" fillId="0" borderId="10" xfId="42" applyNumberFormat="1" applyFont="1" applyBorder="1" applyAlignment="1" applyProtection="1">
      <alignment horizontal="center" vertical="center" wrapText="1"/>
      <protection hidden="1"/>
    </xf>
    <xf numFmtId="14" fontId="20" fillId="0" borderId="10" xfId="0" applyNumberFormat="1" applyFont="1" applyBorder="1" applyAlignment="1" applyProtection="1">
      <alignment horizontal="center" vertical="center" wrapText="1"/>
      <protection hidden="1"/>
    </xf>
    <xf numFmtId="0" fontId="20" fillId="0" borderId="10" xfId="42" applyFont="1" applyBorder="1" applyAlignment="1" applyProtection="1">
      <alignment horizontal="center" vertical="center" wrapText="1"/>
      <protection hidden="1"/>
    </xf>
    <xf numFmtId="0" fontId="20" fillId="0" borderId="10" xfId="44" applyFont="1" applyBorder="1" applyAlignment="1" applyProtection="1">
      <alignment horizontal="center" vertical="center" wrapText="1"/>
      <protection hidden="1"/>
    </xf>
    <xf numFmtId="0" fontId="18" fillId="0" borderId="10" xfId="0" applyFont="1" applyBorder="1" applyAlignment="1">
      <alignment wrapText="1"/>
    </xf>
    <xf numFmtId="3" fontId="20" fillId="0" borderId="10" xfId="0" applyNumberFormat="1" applyFont="1" applyBorder="1" applyAlignment="1" applyProtection="1">
      <alignment horizontal="center" vertical="center" wrapText="1"/>
      <protection hidden="1"/>
    </xf>
    <xf numFmtId="0" fontId="20" fillId="0" borderId="10" xfId="0" applyFont="1" applyBorder="1" applyAlignment="1">
      <alignment vertical="center"/>
    </xf>
    <xf numFmtId="0" fontId="20" fillId="0" borderId="10" xfId="42" applyFont="1" applyBorder="1" applyAlignment="1" applyProtection="1">
      <alignment horizontal="center" vertical="center"/>
      <protection locked="0" hidden="1"/>
    </xf>
    <xf numFmtId="0" fontId="22" fillId="35" borderId="10" xfId="0" applyFont="1" applyFill="1" applyBorder="1" applyAlignment="1">
      <alignment horizontal="center" vertical="center" wrapText="1"/>
    </xf>
    <xf numFmtId="0" fontId="20" fillId="0" borderId="10" xfId="0" applyFont="1" applyBorder="1" applyAlignment="1">
      <alignment horizontal="left" vertical="center" wrapText="1" indent="1"/>
    </xf>
    <xf numFmtId="0" fontId="20" fillId="0" borderId="10" xfId="43" applyFont="1" applyBorder="1" applyAlignment="1" applyProtection="1">
      <alignment horizontal="center" vertical="center" wrapText="1"/>
      <protection hidden="1"/>
    </xf>
    <xf numFmtId="0" fontId="20" fillId="0" borderId="0" xfId="0" applyFont="1" applyAlignment="1">
      <alignment horizontal="center" vertical="center" wrapText="1"/>
    </xf>
    <xf numFmtId="49" fontId="18" fillId="33" borderId="10"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14" fontId="20" fillId="0" borderId="10" xfId="0" applyNumberFormat="1" applyFont="1" applyBorder="1" applyAlignment="1">
      <alignment horizontal="center" vertical="center" wrapText="1"/>
    </xf>
    <xf numFmtId="0" fontId="20" fillId="0" borderId="10" xfId="0" applyFont="1" applyBorder="1" applyAlignment="1">
      <alignment horizontal="left" vertical="center" indent="1"/>
    </xf>
    <xf numFmtId="0" fontId="30" fillId="0" borderId="10" xfId="0" applyFont="1" applyBorder="1" applyAlignment="1">
      <alignment horizontal="center" vertical="center"/>
    </xf>
    <xf numFmtId="49" fontId="20" fillId="0" borderId="10"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0" fontId="20" fillId="0" borderId="10" xfId="42" applyFont="1" applyBorder="1" applyAlignment="1" applyProtection="1">
      <alignment horizontal="left" vertical="center" wrapText="1"/>
      <protection locked="0" hidden="1"/>
    </xf>
    <xf numFmtId="0" fontId="20" fillId="0" borderId="10" xfId="0" applyFont="1" applyBorder="1" applyAlignment="1" applyProtection="1">
      <alignment horizontal="left" vertical="center" wrapText="1"/>
      <protection hidden="1"/>
    </xf>
    <xf numFmtId="0" fontId="18" fillId="0" borderId="0" xfId="0" applyFont="1" applyAlignment="1">
      <alignment horizontal="center" vertical="center"/>
    </xf>
    <xf numFmtId="0" fontId="28" fillId="0" borderId="10" xfId="0" applyFont="1" applyBorder="1" applyAlignment="1">
      <alignment horizontal="center" vertical="center" wrapText="1"/>
    </xf>
    <xf numFmtId="49" fontId="20" fillId="0" borderId="10" xfId="0" applyNumberFormat="1" applyFont="1" applyBorder="1" applyAlignment="1" applyProtection="1">
      <alignment horizontal="center" vertical="center" wrapText="1"/>
      <protection hidden="1"/>
    </xf>
    <xf numFmtId="0" fontId="20" fillId="0" borderId="10" xfId="0" applyFont="1" applyBorder="1" applyAlignment="1">
      <alignment horizontal="center" wrapText="1"/>
    </xf>
    <xf numFmtId="0" fontId="18" fillId="0" borderId="10" xfId="0" applyFont="1" applyBorder="1" applyAlignment="1">
      <alignment horizontal="center" wrapText="1"/>
    </xf>
    <xf numFmtId="49" fontId="20" fillId="0" borderId="10" xfId="42" applyNumberFormat="1" applyFont="1" applyBorder="1" applyAlignment="1" applyProtection="1">
      <alignment horizontal="center" vertical="center" wrapText="1"/>
      <protection hidden="1"/>
    </xf>
    <xf numFmtId="0" fontId="30" fillId="34" borderId="10" xfId="0" applyFont="1" applyFill="1" applyBorder="1" applyAlignment="1">
      <alignment horizontal="center" vertical="center" wrapText="1"/>
    </xf>
    <xf numFmtId="0" fontId="20" fillId="0" borderId="10" xfId="0" applyFont="1" applyBorder="1" applyAlignment="1">
      <alignment vertical="center" wrapText="1"/>
    </xf>
    <xf numFmtId="0" fontId="20" fillId="0" borderId="10" xfId="42" applyFont="1" applyBorder="1" applyAlignment="1" applyProtection="1">
      <alignment vertical="center" wrapText="1"/>
      <protection locked="0" hidden="1"/>
    </xf>
    <xf numFmtId="0" fontId="18" fillId="33"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20" fillId="0" borderId="10" xfId="0" applyFont="1" applyBorder="1" applyAlignment="1">
      <alignment horizontal="left" vertical="center" wrapText="1"/>
    </xf>
    <xf numFmtId="0" fontId="18" fillId="33" borderId="10" xfId="42" applyFont="1" applyFill="1" applyBorder="1" applyAlignment="1" applyProtection="1">
      <alignment horizontal="left" vertical="center" wrapText="1"/>
      <protection locked="0" hidden="1"/>
    </xf>
    <xf numFmtId="0" fontId="18" fillId="33" borderId="10" xfId="0" applyFont="1" applyFill="1" applyBorder="1" applyAlignment="1" applyProtection="1">
      <alignment horizontal="left" vertical="center" wrapText="1"/>
      <protection hidden="1"/>
    </xf>
    <xf numFmtId="49" fontId="18" fillId="33" borderId="10" xfId="42" applyNumberFormat="1" applyFont="1" applyFill="1" applyBorder="1" applyAlignment="1" applyProtection="1">
      <alignment horizontal="left" vertical="center" wrapText="1"/>
      <protection locked="0" hidden="1"/>
    </xf>
    <xf numFmtId="49" fontId="18" fillId="33" borderId="10" xfId="0" applyNumberFormat="1" applyFont="1" applyFill="1" applyBorder="1" applyAlignment="1" applyProtection="1">
      <alignment horizontal="left" vertical="center" wrapText="1"/>
      <protection hidden="1"/>
    </xf>
    <xf numFmtId="49" fontId="18" fillId="33" borderId="10" xfId="0" applyNumberFormat="1" applyFont="1" applyFill="1" applyBorder="1" applyAlignment="1">
      <alignment horizontal="left" vertical="center" wrapText="1"/>
    </xf>
    <xf numFmtId="0" fontId="18" fillId="0" borderId="10" xfId="42" applyFont="1" applyBorder="1" applyAlignment="1" applyProtection="1">
      <alignment horizontal="left" vertical="center" wrapText="1"/>
      <protection locked="0" hidden="1"/>
    </xf>
    <xf numFmtId="0" fontId="18" fillId="0" borderId="10" xfId="0" applyFont="1" applyBorder="1" applyAlignment="1">
      <alignment vertical="center"/>
    </xf>
    <xf numFmtId="0" fontId="20" fillId="0" borderId="10" xfId="44" applyFont="1" applyBorder="1" applyAlignment="1" applyProtection="1">
      <alignment horizontal="center" vertical="center" wrapText="1"/>
      <protection locked="0" hidden="1"/>
    </xf>
    <xf numFmtId="0" fontId="18" fillId="0" borderId="10" xfId="42" applyFont="1" applyBorder="1" applyAlignment="1" applyProtection="1">
      <alignment horizontal="center" vertical="center" wrapText="1"/>
      <protection locked="0" hidden="1"/>
    </xf>
    <xf numFmtId="0" fontId="18" fillId="0" borderId="10" xfId="43" applyFont="1" applyBorder="1" applyAlignment="1" applyProtection="1">
      <alignment horizontal="center" vertical="center" wrapText="1"/>
      <protection hidden="1"/>
    </xf>
    <xf numFmtId="0" fontId="30"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0" fillId="0" borderId="10" xfId="0" applyFont="1" applyBorder="1" applyAlignment="1">
      <alignment horizontal="center" wrapText="1"/>
    </xf>
    <xf numFmtId="0" fontId="18" fillId="33" borderId="10" xfId="0" applyFont="1" applyFill="1" applyBorder="1" applyAlignment="1">
      <alignment horizontal="center" wrapText="1"/>
    </xf>
    <xf numFmtId="0" fontId="20" fillId="33" borderId="10" xfId="0" applyFont="1" applyFill="1" applyBorder="1" applyAlignment="1">
      <alignment horizontal="center" wrapText="1"/>
    </xf>
    <xf numFmtId="3" fontId="18" fillId="33" borderId="10" xfId="0" applyNumberFormat="1" applyFont="1" applyFill="1" applyBorder="1" applyAlignment="1">
      <alignment horizontal="center" wrapText="1"/>
    </xf>
    <xf numFmtId="49" fontId="20" fillId="33" borderId="10" xfId="0" applyNumberFormat="1" applyFont="1" applyFill="1" applyBorder="1" applyAlignment="1">
      <alignment horizontal="center" wrapText="1"/>
    </xf>
    <xf numFmtId="0" fontId="20" fillId="0" borderId="10" xfId="42" applyFont="1" applyBorder="1" applyAlignment="1" applyProtection="1">
      <alignment horizontal="center" wrapText="1"/>
      <protection locked="0" hidden="1"/>
    </xf>
    <xf numFmtId="0" fontId="20" fillId="0" borderId="10" xfId="43" applyFont="1" applyBorder="1" applyAlignment="1" applyProtection="1">
      <alignment horizontal="center" wrapText="1"/>
      <protection hidden="1"/>
    </xf>
    <xf numFmtId="0" fontId="20" fillId="0" borderId="10" xfId="42" applyFont="1" applyBorder="1" applyAlignment="1" applyProtection="1">
      <alignment horizontal="center" wrapText="1"/>
      <protection hidden="1"/>
    </xf>
    <xf numFmtId="49" fontId="20" fillId="0" borderId="10" xfId="0" applyNumberFormat="1" applyFont="1" applyBorder="1" applyAlignment="1" applyProtection="1">
      <alignment horizontal="center" wrapText="1"/>
      <protection hidden="1"/>
    </xf>
    <xf numFmtId="0" fontId="42" fillId="0" borderId="10" xfId="42" applyFont="1" applyBorder="1" applyAlignment="1" applyProtection="1">
      <alignment horizontal="center" vertical="center" wrapText="1"/>
      <protection locked="0" hidden="1"/>
    </xf>
    <xf numFmtId="0" fontId="20" fillId="0" borderId="10" xfId="43" applyFont="1" applyBorder="1" applyAlignment="1" applyProtection="1">
      <alignment horizontal="left" vertical="center" wrapText="1"/>
      <protection hidden="1"/>
    </xf>
    <xf numFmtId="0" fontId="20" fillId="33" borderId="10" xfId="0" applyFont="1" applyFill="1" applyBorder="1" applyAlignment="1">
      <alignment horizontal="left" vertical="center" wrapText="1"/>
    </xf>
    <xf numFmtId="0" fontId="18" fillId="33" borderId="10" xfId="42" applyFont="1" applyFill="1" applyBorder="1" applyAlignment="1">
      <alignment horizontal="left" vertical="center" wrapText="1"/>
    </xf>
    <xf numFmtId="0" fontId="42" fillId="0" borderId="10" xfId="0" applyFont="1" applyBorder="1" applyAlignment="1" applyProtection="1">
      <alignment horizontal="center" vertical="center" wrapText="1"/>
      <protection hidden="1"/>
    </xf>
    <xf numFmtId="0" fontId="30" fillId="0" borderId="10" xfId="0" applyFont="1" applyBorder="1" applyAlignment="1">
      <alignment horizontal="left" vertical="center" wrapText="1"/>
    </xf>
    <xf numFmtId="0" fontId="30" fillId="0" borderId="10" xfId="0" applyFont="1" applyBorder="1" applyAlignment="1">
      <alignment wrapText="1"/>
    </xf>
    <xf numFmtId="0" fontId="45" fillId="0" borderId="10" xfId="0" applyFont="1" applyBorder="1" applyAlignment="1">
      <alignment horizontal="center" vertical="center" wrapText="1"/>
    </xf>
    <xf numFmtId="0" fontId="18" fillId="33" borderId="10" xfId="44" applyFont="1" applyFill="1" applyBorder="1" applyAlignment="1" applyProtection="1">
      <alignment horizontal="center" vertical="center" wrapText="1"/>
      <protection hidden="1"/>
    </xf>
    <xf numFmtId="3" fontId="18" fillId="33" borderId="10" xfId="42" applyNumberFormat="1" applyFont="1" applyFill="1" applyBorder="1" applyAlignment="1" applyProtection="1">
      <alignment horizontal="center" vertical="center" wrapText="1"/>
      <protection locked="0" hidden="1"/>
    </xf>
    <xf numFmtId="49" fontId="22" fillId="35" borderId="10" xfId="0" applyNumberFormat="1" applyFont="1" applyFill="1" applyBorder="1" applyAlignment="1">
      <alignment horizontal="center" vertical="center" wrapText="1"/>
    </xf>
    <xf numFmtId="0" fontId="0" fillId="0" borderId="10" xfId="0" applyBorder="1" applyAlignment="1">
      <alignment horizontal="center" wrapText="1"/>
    </xf>
    <xf numFmtId="0" fontId="20" fillId="0" borderId="10" xfId="42" applyFont="1" applyBorder="1" applyAlignment="1" applyProtection="1">
      <alignment horizontal="left" vertical="center" wrapText="1" indent="1"/>
      <protection locked="0" hidden="1"/>
    </xf>
    <xf numFmtId="0" fontId="20" fillId="0" borderId="10" xfId="0" applyFont="1" applyBorder="1" applyAlignment="1">
      <alignment horizontal="left" vertical="center"/>
    </xf>
    <xf numFmtId="0" fontId="20" fillId="0" borderId="10" xfId="0" applyFont="1" applyBorder="1" applyAlignment="1">
      <alignment horizontal="center"/>
    </xf>
    <xf numFmtId="0" fontId="30" fillId="0" borderId="0" xfId="0" applyFont="1" applyAlignment="1">
      <alignment horizontal="left" vertical="center" wrapText="1"/>
    </xf>
    <xf numFmtId="0" fontId="20" fillId="0" borderId="0" xfId="0" applyFont="1" applyAlignment="1">
      <alignment horizontal="left" vertical="center" wrapText="1"/>
    </xf>
    <xf numFmtId="0" fontId="30" fillId="0" borderId="0" xfId="0" applyFont="1" applyAlignment="1">
      <alignment horizontal="left" vertical="center"/>
    </xf>
    <xf numFmtId="0" fontId="30" fillId="0" borderId="10" xfId="0" applyFont="1" applyBorder="1" applyAlignment="1">
      <alignment horizontal="center"/>
    </xf>
    <xf numFmtId="0" fontId="20" fillId="0" borderId="10" xfId="43" applyFont="1" applyBorder="1" applyAlignment="1" applyProtection="1">
      <alignment horizontal="center" vertical="center"/>
      <protection hidden="1"/>
    </xf>
    <xf numFmtId="0" fontId="18" fillId="0" borderId="10" xfId="0" applyFont="1" applyBorder="1" applyAlignment="1">
      <alignment horizontal="left" vertical="center"/>
    </xf>
    <xf numFmtId="0" fontId="42" fillId="0" borderId="10" xfId="0" applyFont="1" applyBorder="1" applyAlignment="1">
      <alignment horizontal="left" vertical="center" wrapText="1" indent="1"/>
    </xf>
    <xf numFmtId="14" fontId="20" fillId="0" borderId="10" xfId="0" applyNumberFormat="1" applyFont="1" applyBorder="1" applyAlignment="1" applyProtection="1">
      <alignment vertical="center" wrapText="1"/>
      <protection hidden="1"/>
    </xf>
    <xf numFmtId="0" fontId="22" fillId="35" borderId="10" xfId="0" applyFont="1" applyFill="1" applyBorder="1" applyAlignment="1">
      <alignment horizontal="left" vertical="center" wrapText="1"/>
    </xf>
    <xf numFmtId="0" fontId="28" fillId="0" borderId="10" xfId="0" applyFont="1" applyBorder="1" applyAlignment="1" applyProtection="1">
      <alignment vertical="center" wrapText="1"/>
      <protection hidden="1"/>
    </xf>
    <xf numFmtId="49" fontId="18" fillId="0" borderId="10" xfId="0" applyNumberFormat="1" applyFont="1" applyBorder="1" applyAlignment="1">
      <alignment horizontal="center" vertical="center"/>
    </xf>
    <xf numFmtId="49" fontId="30" fillId="0" borderId="10" xfId="0" applyNumberFormat="1" applyFont="1" applyBorder="1"/>
    <xf numFmtId="49" fontId="20" fillId="0" borderId="10" xfId="44" applyNumberFormat="1" applyFont="1" applyBorder="1" applyAlignment="1" applyProtection="1">
      <alignment horizontal="center" vertical="center" wrapText="1"/>
      <protection hidden="1"/>
    </xf>
    <xf numFmtId="49" fontId="30" fillId="0" borderId="10" xfId="0" applyNumberFormat="1" applyFont="1" applyBorder="1" applyAlignment="1">
      <alignment horizontal="center" vertical="center"/>
    </xf>
    <xf numFmtId="14" fontId="18" fillId="33" borderId="13" xfId="0" applyNumberFormat="1" applyFont="1" applyFill="1" applyBorder="1" applyAlignment="1">
      <alignment horizontal="center" vertical="center" wrapText="1"/>
    </xf>
    <xf numFmtId="0" fontId="42" fillId="0" borderId="13" xfId="42" applyFont="1" applyBorder="1" applyAlignment="1" applyProtection="1">
      <alignment horizontal="center" vertical="center" wrapText="1"/>
      <protection locked="0" hidden="1"/>
    </xf>
    <xf numFmtId="0" fontId="20" fillId="0" borderId="10" xfId="0" applyFont="1" applyFill="1" applyBorder="1" applyAlignment="1" applyProtection="1">
      <alignment horizontal="center" vertical="center"/>
      <protection hidden="1"/>
    </xf>
    <xf numFmtId="0" fontId="20" fillId="0" borderId="10" xfId="42" applyFont="1" applyFill="1" applyBorder="1" applyAlignment="1" applyProtection="1">
      <alignment horizontal="center" vertical="center" wrapText="1"/>
      <protection locked="0" hidden="1"/>
    </xf>
    <xf numFmtId="0" fontId="18" fillId="0" borderId="10" xfId="0" applyFont="1" applyFill="1" applyBorder="1" applyAlignment="1">
      <alignment vertical="center"/>
    </xf>
    <xf numFmtId="0" fontId="18" fillId="0" borderId="10" xfId="0" applyFont="1" applyFill="1" applyBorder="1" applyAlignment="1">
      <alignment horizontal="center" vertical="center"/>
    </xf>
    <xf numFmtId="0" fontId="18" fillId="0" borderId="10" xfId="0" applyFont="1" applyFill="1" applyBorder="1" applyAlignment="1">
      <alignment wrapText="1"/>
    </xf>
    <xf numFmtId="0" fontId="18" fillId="0" borderId="10" xfId="0" applyFont="1" applyFill="1" applyBorder="1" applyAlignment="1">
      <alignment horizontal="left" vertical="center" indent="1"/>
    </xf>
    <xf numFmtId="0" fontId="20"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left" vertical="center" wrapText="1" indent="1"/>
    </xf>
    <xf numFmtId="0" fontId="20" fillId="0" borderId="10" xfId="42" applyFont="1" applyFill="1" applyBorder="1" applyAlignment="1" applyProtection="1">
      <alignment vertical="center" wrapText="1"/>
      <protection locked="0" hidden="1"/>
    </xf>
    <xf numFmtId="0" fontId="30" fillId="0" borderId="10" xfId="0" applyFont="1" applyFill="1" applyBorder="1" applyAlignment="1">
      <alignment horizontal="center"/>
    </xf>
    <xf numFmtId="0" fontId="20" fillId="0" borderId="10" xfId="42" applyFont="1" applyFill="1" applyBorder="1" applyAlignment="1" applyProtection="1">
      <alignment horizontal="center" vertical="center"/>
      <protection locked="0" hidden="1"/>
    </xf>
    <xf numFmtId="0" fontId="18" fillId="0" borderId="10" xfId="0" applyFont="1" applyBorder="1" applyAlignment="1">
      <alignment horizontal="center" vertical="center" wrapText="1"/>
    </xf>
    <xf numFmtId="0" fontId="20" fillId="0" borderId="10" xfId="42" applyFont="1" applyBorder="1" applyAlignment="1" applyProtection="1">
      <alignment horizontal="center" vertical="center" wrapText="1"/>
      <protection locked="0" hidden="1"/>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xf>
    <xf numFmtId="0" fontId="20" fillId="0" borderId="10" xfId="0" applyFont="1" applyBorder="1" applyAlignment="1" applyProtection="1">
      <alignment horizontal="center" vertical="center" wrapText="1"/>
      <protection hidden="1"/>
    </xf>
    <xf numFmtId="14" fontId="20" fillId="0" borderId="10" xfId="42" applyNumberFormat="1" applyFont="1" applyBorder="1" applyAlignment="1" applyProtection="1">
      <alignment horizontal="center" vertical="center" wrapText="1"/>
      <protection locked="0" hidden="1"/>
    </xf>
    <xf numFmtId="0" fontId="18" fillId="0" borderId="10" xfId="0" applyFont="1" applyBorder="1"/>
    <xf numFmtId="0" fontId="20" fillId="0" borderId="10" xfId="0" applyFont="1" applyBorder="1" applyAlignment="1">
      <alignment horizontal="center" vertical="center"/>
    </xf>
    <xf numFmtId="14" fontId="20" fillId="0" borderId="10" xfId="42" applyNumberFormat="1" applyFont="1" applyBorder="1" applyAlignment="1" applyProtection="1">
      <alignment horizontal="center" vertical="center" wrapText="1"/>
      <protection hidden="1"/>
    </xf>
    <xf numFmtId="14" fontId="20" fillId="0" borderId="10" xfId="0" applyNumberFormat="1" applyFont="1" applyBorder="1" applyAlignment="1" applyProtection="1">
      <alignment horizontal="center" vertical="center" wrapText="1"/>
      <protection hidden="1"/>
    </xf>
    <xf numFmtId="0" fontId="20" fillId="0" borderId="10" xfId="42" applyFont="1" applyBorder="1" applyAlignment="1" applyProtection="1">
      <alignment horizontal="center" vertical="center" wrapText="1"/>
      <protection hidden="1"/>
    </xf>
    <xf numFmtId="0" fontId="20" fillId="0" borderId="10" xfId="44" applyFont="1" applyBorder="1" applyAlignment="1" applyProtection="1">
      <alignment horizontal="center" vertical="center" wrapText="1"/>
      <protection hidden="1"/>
    </xf>
    <xf numFmtId="14" fontId="20" fillId="0" borderId="10" xfId="44" applyNumberFormat="1" applyFont="1" applyBorder="1" applyAlignment="1" applyProtection="1">
      <alignment horizontal="center" vertical="center" wrapText="1"/>
      <protection hidden="1"/>
    </xf>
    <xf numFmtId="0" fontId="20" fillId="0" borderId="10" xfId="0" applyFont="1" applyBorder="1" applyAlignment="1">
      <alignment vertical="center"/>
    </xf>
    <xf numFmtId="0" fontId="20" fillId="0" borderId="10" xfId="42" applyFont="1" applyBorder="1" applyAlignment="1" applyProtection="1">
      <alignment horizontal="center" vertical="center"/>
      <protection locked="0" hidden="1"/>
    </xf>
    <xf numFmtId="14" fontId="20" fillId="0" borderId="10" xfId="42" applyNumberFormat="1" applyFont="1" applyBorder="1" applyAlignment="1" applyProtection="1">
      <alignment horizontal="center" vertical="center"/>
      <protection locked="0" hidden="1"/>
    </xf>
    <xf numFmtId="0" fontId="42" fillId="35" borderId="10" xfId="42" applyFont="1" applyFill="1" applyBorder="1" applyAlignment="1" applyProtection="1">
      <alignment horizontal="center" vertical="center" wrapText="1"/>
      <protection locked="0" hidden="1"/>
    </xf>
    <xf numFmtId="0" fontId="22" fillId="35" borderId="10" xfId="0" applyFont="1" applyFill="1" applyBorder="1" applyAlignment="1">
      <alignment horizontal="center" vertical="center" wrapText="1"/>
    </xf>
    <xf numFmtId="0" fontId="42" fillId="35" borderId="10" xfId="0" applyFont="1" applyFill="1" applyBorder="1" applyAlignment="1">
      <alignment horizontal="center" vertical="center"/>
    </xf>
    <xf numFmtId="0" fontId="20" fillId="0" borderId="10" xfId="0" applyFont="1" applyBorder="1" applyAlignment="1">
      <alignment horizontal="left" vertical="center" wrapText="1" indent="1"/>
    </xf>
    <xf numFmtId="0" fontId="20" fillId="0" borderId="10" xfId="43" applyFont="1" applyBorder="1" applyAlignment="1" applyProtection="1">
      <alignment horizontal="center" vertical="center" wrapText="1"/>
      <protection hidden="1"/>
    </xf>
    <xf numFmtId="0" fontId="30" fillId="0" borderId="10" xfId="0" applyFont="1" applyBorder="1" applyAlignment="1">
      <alignment horizontal="center" vertical="center"/>
    </xf>
    <xf numFmtId="0" fontId="20" fillId="0" borderId="10" xfId="0" applyFont="1" applyBorder="1" applyAlignment="1">
      <alignment vertical="center" wrapText="1"/>
    </xf>
    <xf numFmtId="0" fontId="20" fillId="0" borderId="10" xfId="42" applyFont="1" applyBorder="1" applyAlignment="1" applyProtection="1">
      <alignment vertical="center" wrapText="1"/>
      <protection locked="0" hidden="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xf>
    <xf numFmtId="0" fontId="42" fillId="35" borderId="10" xfId="42" applyFont="1" applyFill="1" applyBorder="1" applyAlignment="1">
      <alignment horizontal="center" vertical="center" wrapText="1"/>
    </xf>
    <xf numFmtId="0" fontId="18" fillId="0" borderId="10" xfId="0" applyFont="1" applyBorder="1" applyAlignment="1">
      <alignment horizontal="left" vertical="center" indent="1"/>
    </xf>
    <xf numFmtId="0" fontId="30" fillId="0" borderId="10" xfId="0" applyFont="1" applyBorder="1" applyAlignment="1">
      <alignment horizontal="center" vertical="center" wrapText="1"/>
    </xf>
    <xf numFmtId="0" fontId="43" fillId="35" borderId="10" xfId="42" applyFont="1" applyFill="1" applyBorder="1" applyAlignment="1">
      <alignment horizontal="center" vertical="center" wrapText="1"/>
    </xf>
    <xf numFmtId="0" fontId="21" fillId="0" borderId="10" xfId="42" applyFont="1" applyBorder="1" applyAlignment="1" applyProtection="1">
      <alignment horizontal="center" vertical="center" wrapText="1"/>
      <protection locked="0" hidden="1"/>
    </xf>
    <xf numFmtId="0" fontId="30" fillId="0" borderId="10" xfId="0" applyFont="1" applyBorder="1" applyAlignment="1">
      <alignment horizontal="left" vertical="center" wrapText="1"/>
    </xf>
    <xf numFmtId="0" fontId="28" fillId="0" borderId="10" xfId="0" applyFont="1" applyBorder="1" applyAlignment="1">
      <alignment horizontal="center" vertical="center"/>
    </xf>
    <xf numFmtId="0" fontId="20" fillId="0" borderId="10" xfId="42" applyFont="1" applyBorder="1" applyAlignment="1" applyProtection="1">
      <alignment horizontal="left" vertical="center" wrapText="1" indent="1"/>
      <protection locked="0" hidden="1"/>
    </xf>
    <xf numFmtId="0" fontId="28" fillId="0" borderId="10" xfId="0" applyFont="1" applyBorder="1" applyAlignment="1" applyProtection="1">
      <alignment horizontal="center" vertical="center"/>
      <protection hidden="1"/>
    </xf>
    <xf numFmtId="0" fontId="28" fillId="0" borderId="10" xfId="43" applyFont="1" applyBorder="1" applyAlignment="1" applyProtection="1">
      <alignment horizontal="center" vertical="center" wrapText="1"/>
      <protection hidden="1"/>
    </xf>
    <xf numFmtId="0" fontId="28" fillId="0" borderId="10" xfId="0" applyFont="1" applyBorder="1" applyAlignment="1">
      <alignment horizontal="left" vertical="center" wrapText="1" indent="1"/>
    </xf>
    <xf numFmtId="14" fontId="28" fillId="0" borderId="10" xfId="0" applyNumberFormat="1" applyFont="1" applyBorder="1" applyAlignment="1" applyProtection="1">
      <alignment horizontal="center" vertical="center" wrapText="1"/>
      <protection hidden="1"/>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18" fillId="0" borderId="0" xfId="0" applyFont="1"/>
    <xf numFmtId="0" fontId="18" fillId="0" borderId="10" xfId="0" applyFont="1" applyBorder="1" applyAlignment="1">
      <alignment horizontal="center" vertical="center"/>
    </xf>
    <xf numFmtId="0" fontId="20"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0" fillId="0" borderId="10" xfId="42" applyFont="1" applyBorder="1" applyAlignment="1" applyProtection="1">
      <alignment horizontal="center" vertical="center" wrapText="1"/>
      <protection locked="0" hidden="1"/>
    </xf>
    <xf numFmtId="0" fontId="20" fillId="0" borderId="10" xfId="0" applyFont="1" applyBorder="1" applyAlignment="1">
      <alignment horizontal="center" vertical="center" wrapText="1"/>
    </xf>
    <xf numFmtId="0" fontId="20" fillId="0" borderId="10" xfId="0" applyFont="1" applyBorder="1" applyAlignment="1" applyProtection="1">
      <alignment horizontal="center" vertical="center" wrapText="1"/>
      <protection hidden="1"/>
    </xf>
    <xf numFmtId="14" fontId="20" fillId="0" borderId="10" xfId="42" applyNumberFormat="1" applyFont="1" applyBorder="1" applyAlignment="1" applyProtection="1">
      <alignment horizontal="center" vertical="center" wrapText="1"/>
      <protection locked="0" hidden="1"/>
    </xf>
    <xf numFmtId="0" fontId="20" fillId="0" borderId="10" xfId="0" applyFont="1" applyBorder="1" applyAlignment="1" applyProtection="1">
      <alignment vertical="center" wrapText="1"/>
      <protection hidden="1"/>
    </xf>
    <xf numFmtId="0" fontId="18" fillId="0" borderId="10" xfId="0" applyFont="1" applyBorder="1"/>
    <xf numFmtId="0" fontId="20" fillId="0" borderId="10" xfId="0" applyFont="1" applyBorder="1" applyAlignment="1" applyProtection="1">
      <alignment horizontal="center" vertical="center"/>
      <protection hidden="1"/>
    </xf>
    <xf numFmtId="0" fontId="20" fillId="0" borderId="10" xfId="0" applyFont="1" applyBorder="1" applyAlignment="1">
      <alignment horizontal="center" vertical="center"/>
    </xf>
    <xf numFmtId="49" fontId="20" fillId="0" borderId="10" xfId="42" applyNumberFormat="1" applyFont="1" applyBorder="1" applyAlignment="1" applyProtection="1">
      <alignment horizontal="center" vertical="center" wrapText="1"/>
      <protection locked="0" hidden="1"/>
    </xf>
    <xf numFmtId="165" fontId="20" fillId="0" borderId="10" xfId="42" applyNumberFormat="1" applyFont="1" applyBorder="1" applyAlignment="1" applyProtection="1">
      <alignment horizontal="center" vertical="center" wrapText="1"/>
      <protection locked="0" hidden="1"/>
    </xf>
    <xf numFmtId="14" fontId="20" fillId="0" borderId="10" xfId="42" applyNumberFormat="1" applyFont="1" applyBorder="1" applyAlignment="1" applyProtection="1">
      <alignment horizontal="center" vertical="center" wrapText="1"/>
      <protection hidden="1"/>
    </xf>
    <xf numFmtId="14" fontId="20" fillId="0" borderId="10" xfId="0" applyNumberFormat="1" applyFont="1" applyBorder="1" applyAlignment="1" applyProtection="1">
      <alignment horizontal="center" vertical="center" wrapText="1"/>
      <protection hidden="1"/>
    </xf>
    <xf numFmtId="0" fontId="20" fillId="0" borderId="10" xfId="42" applyFont="1" applyBorder="1" applyAlignment="1" applyProtection="1">
      <alignment horizontal="center" vertical="center" wrapText="1"/>
      <protection hidden="1"/>
    </xf>
    <xf numFmtId="0" fontId="20" fillId="0" borderId="10" xfId="44" applyFont="1" applyBorder="1" applyAlignment="1" applyProtection="1">
      <alignment horizontal="center" vertical="center" wrapText="1"/>
      <protection hidden="1"/>
    </xf>
    <xf numFmtId="14" fontId="20" fillId="0" borderId="10" xfId="44" applyNumberFormat="1" applyFont="1" applyBorder="1" applyAlignment="1" applyProtection="1">
      <alignment horizontal="center" vertical="center" wrapText="1"/>
      <protection hidden="1"/>
    </xf>
    <xf numFmtId="164" fontId="20" fillId="0" borderId="10" xfId="42" applyNumberFormat="1" applyFont="1" applyBorder="1" applyAlignment="1" applyProtection="1">
      <alignment horizontal="center" vertical="center" wrapText="1"/>
      <protection locked="0"/>
    </xf>
    <xf numFmtId="3" fontId="20" fillId="0" borderId="10" xfId="42" applyNumberFormat="1" applyFont="1" applyBorder="1" applyAlignment="1" applyProtection="1">
      <alignment horizontal="center" vertical="center" wrapText="1"/>
      <protection locked="0" hidden="1"/>
    </xf>
    <xf numFmtId="0" fontId="20" fillId="0" borderId="10" xfId="0" applyFont="1" applyBorder="1" applyAlignment="1">
      <alignment vertical="center"/>
    </xf>
    <xf numFmtId="0" fontId="20" fillId="0" borderId="10" xfId="42" applyFont="1" applyBorder="1" applyAlignment="1" applyProtection="1">
      <alignment horizontal="center" vertical="center"/>
      <protection locked="0" hidden="1"/>
    </xf>
    <xf numFmtId="14" fontId="20" fillId="0" borderId="10" xfId="42" applyNumberFormat="1" applyFont="1" applyBorder="1" applyAlignment="1" applyProtection="1">
      <alignment horizontal="center" vertical="center"/>
      <protection locked="0" hidden="1"/>
    </xf>
    <xf numFmtId="14" fontId="20" fillId="0" borderId="10" xfId="0" applyNumberFormat="1" applyFont="1" applyBorder="1" applyAlignment="1" applyProtection="1">
      <alignment horizontal="center" vertical="center"/>
      <protection hidden="1"/>
    </xf>
    <xf numFmtId="0" fontId="42" fillId="35" borderId="10" xfId="42" applyFont="1" applyFill="1" applyBorder="1" applyAlignment="1" applyProtection="1">
      <alignment horizontal="center" vertical="center" wrapText="1"/>
      <protection locked="0" hidden="1"/>
    </xf>
    <xf numFmtId="49" fontId="42" fillId="35" borderId="10" xfId="42" applyNumberFormat="1" applyFont="1" applyFill="1" applyBorder="1" applyAlignment="1" applyProtection="1">
      <alignment horizontal="center" vertical="center" wrapText="1"/>
      <protection locked="0" hidden="1"/>
    </xf>
    <xf numFmtId="0" fontId="20" fillId="0" borderId="10" xfId="0" applyFont="1" applyBorder="1" applyAlignment="1">
      <alignment horizontal="left" vertical="center" wrapText="1" indent="1"/>
    </xf>
    <xf numFmtId="0" fontId="20" fillId="0" borderId="10" xfId="43" applyFont="1" applyBorder="1" applyAlignment="1" applyProtection="1">
      <alignment horizontal="center" vertical="center" wrapText="1"/>
      <protection hidden="1"/>
    </xf>
    <xf numFmtId="14" fontId="20" fillId="0" borderId="10" xfId="0" applyNumberFormat="1" applyFont="1" applyBorder="1" applyAlignment="1">
      <alignment horizontal="center" vertical="center" wrapText="1"/>
    </xf>
    <xf numFmtId="0" fontId="20" fillId="0" borderId="10" xfId="0" applyFont="1" applyBorder="1" applyAlignment="1">
      <alignment horizontal="left" vertical="center" indent="1"/>
    </xf>
    <xf numFmtId="0" fontId="30" fillId="0" borderId="10" xfId="0" applyFont="1" applyBorder="1" applyAlignment="1">
      <alignment horizontal="center" vertical="center"/>
    </xf>
    <xf numFmtId="0" fontId="20" fillId="0" borderId="10" xfId="42" applyFont="1" applyBorder="1" applyAlignment="1" applyProtection="1">
      <alignment horizontal="left" vertical="center" wrapText="1"/>
      <protection locked="0" hidden="1"/>
    </xf>
    <xf numFmtId="0" fontId="42" fillId="35" borderId="10" xfId="0" applyFont="1" applyFill="1" applyBorder="1" applyAlignment="1">
      <alignment horizontal="center" vertical="center" wrapText="1"/>
    </xf>
    <xf numFmtId="0" fontId="42" fillId="35" borderId="10" xfId="0" applyFont="1" applyFill="1" applyBorder="1" applyAlignment="1" applyProtection="1">
      <alignment horizontal="center" vertical="center" wrapText="1"/>
      <protection hidden="1"/>
    </xf>
    <xf numFmtId="0" fontId="20" fillId="0" borderId="10" xfId="0" applyFont="1" applyBorder="1" applyAlignment="1">
      <alignment vertical="center" wrapText="1"/>
    </xf>
    <xf numFmtId="0" fontId="20" fillId="0" borderId="10" xfId="42" applyFont="1" applyBorder="1" applyAlignment="1" applyProtection="1">
      <alignment vertical="center" wrapText="1"/>
      <protection locked="0" hidden="1"/>
    </xf>
    <xf numFmtId="0" fontId="18" fillId="33" borderId="10" xfId="0"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0" xfId="0" applyFont="1" applyAlignment="1">
      <alignment vertical="center" wrapText="1"/>
    </xf>
    <xf numFmtId="0" fontId="42" fillId="0" borderId="10" xfId="0" applyFont="1" applyBorder="1" applyAlignment="1" applyProtection="1">
      <alignment horizontal="center" vertical="center" wrapText="1"/>
      <protection hidden="1"/>
    </xf>
    <xf numFmtId="0" fontId="42" fillId="35" borderId="10" xfId="42" applyFont="1" applyFill="1" applyBorder="1" applyAlignment="1" applyProtection="1">
      <alignment vertical="center" wrapText="1"/>
      <protection locked="0" hidden="1"/>
    </xf>
    <xf numFmtId="0" fontId="20" fillId="0" borderId="10" xfId="42" applyFont="1" applyBorder="1" applyAlignment="1" applyProtection="1">
      <alignment vertical="center" wrapText="1"/>
      <protection hidden="1"/>
    </xf>
    <xf numFmtId="0" fontId="20" fillId="0" borderId="10" xfId="0" applyFont="1" applyBorder="1" applyAlignment="1">
      <alignment horizontal="center"/>
    </xf>
    <xf numFmtId="0" fontId="42" fillId="35" borderId="10" xfId="0" applyFont="1" applyFill="1" applyBorder="1" applyAlignment="1">
      <alignment vertical="center"/>
    </xf>
    <xf numFmtId="0" fontId="30" fillId="0" borderId="10" xfId="0" applyFont="1" applyBorder="1" applyAlignment="1">
      <alignment horizontal="center"/>
    </xf>
    <xf numFmtId="165" fontId="20" fillId="0" borderId="10" xfId="42" applyNumberFormat="1" applyFont="1" applyBorder="1" applyAlignment="1" applyProtection="1">
      <alignment vertical="center" wrapText="1"/>
      <protection locked="0" hidden="1"/>
    </xf>
    <xf numFmtId="0" fontId="18" fillId="0" borderId="10" xfId="0" applyFont="1" applyBorder="1" applyAlignment="1">
      <alignment horizontal="justify" vertical="center"/>
    </xf>
    <xf numFmtId="0" fontId="20" fillId="43" borderId="10" xfId="0" applyFont="1" applyFill="1" applyBorder="1" applyAlignment="1" applyProtection="1">
      <alignment horizontal="center" vertical="center" wrapText="1"/>
      <protection hidden="1"/>
    </xf>
    <xf numFmtId="0" fontId="20" fillId="43" borderId="10" xfId="42" applyFont="1" applyFill="1" applyBorder="1" applyAlignment="1" applyProtection="1">
      <alignment horizontal="center" vertical="center" wrapText="1"/>
      <protection locked="0" hidden="1"/>
    </xf>
    <xf numFmtId="0" fontId="20" fillId="43" borderId="10" xfId="42" applyFont="1" applyFill="1" applyBorder="1" applyAlignment="1" applyProtection="1">
      <alignment vertical="center" wrapText="1"/>
      <protection locked="0" hidden="1"/>
    </xf>
    <xf numFmtId="0" fontId="20" fillId="43" borderId="10" xfId="42" applyFont="1" applyFill="1" applyBorder="1" applyAlignment="1" applyProtection="1">
      <alignment horizontal="center" vertical="center" wrapText="1"/>
      <protection hidden="1"/>
    </xf>
    <xf numFmtId="0" fontId="20" fillId="43" borderId="10" xfId="0" applyFont="1" applyFill="1" applyBorder="1" applyAlignment="1">
      <alignment vertical="center" wrapText="1"/>
    </xf>
    <xf numFmtId="0" fontId="20" fillId="43" borderId="10" xfId="0" applyFont="1" applyFill="1" applyBorder="1" applyAlignment="1">
      <alignment horizontal="left" vertical="center" wrapText="1" indent="1"/>
    </xf>
    <xf numFmtId="14" fontId="20" fillId="43" borderId="10" xfId="42" applyNumberFormat="1" applyFont="1" applyFill="1" applyBorder="1" applyAlignment="1" applyProtection="1">
      <alignment horizontal="center" vertical="center" wrapText="1"/>
      <protection locked="0" hidden="1"/>
    </xf>
    <xf numFmtId="165" fontId="20" fillId="43" borderId="10" xfId="42" applyNumberFormat="1" applyFont="1" applyFill="1" applyBorder="1" applyAlignment="1" applyProtection="1">
      <alignment horizontal="center" vertical="center" wrapText="1"/>
      <protection locked="0" hidden="1"/>
    </xf>
    <xf numFmtId="0" fontId="20" fillId="43" borderId="10" xfId="0" applyFont="1" applyFill="1" applyBorder="1" applyAlignment="1" applyProtection="1">
      <alignment horizontal="center" vertical="center"/>
      <protection hidden="1"/>
    </xf>
    <xf numFmtId="0" fontId="20" fillId="43" borderId="10" xfId="43" applyFont="1" applyFill="1" applyBorder="1" applyAlignment="1" applyProtection="1">
      <alignment horizontal="center" vertical="center" wrapText="1"/>
      <protection hidden="1"/>
    </xf>
    <xf numFmtId="14" fontId="20" fillId="43" borderId="10" xfId="42" applyNumberFormat="1" applyFont="1" applyFill="1" applyBorder="1" applyAlignment="1" applyProtection="1">
      <alignment horizontal="center" vertical="center" wrapText="1"/>
      <protection hidden="1"/>
    </xf>
    <xf numFmtId="0" fontId="30" fillId="43" borderId="10" xfId="0" applyFont="1" applyFill="1" applyBorder="1" applyAlignment="1">
      <alignment horizontal="center"/>
    </xf>
    <xf numFmtId="0" fontId="20" fillId="43" borderId="10" xfId="42" applyFont="1" applyFill="1" applyBorder="1" applyAlignment="1" applyProtection="1">
      <alignment horizontal="center" vertical="center"/>
      <protection locked="0" hidden="1"/>
    </xf>
    <xf numFmtId="0" fontId="18" fillId="43" borderId="10" xfId="0" applyFont="1" applyFill="1" applyBorder="1" applyAlignment="1">
      <alignment horizontal="left" vertical="center"/>
    </xf>
    <xf numFmtId="0" fontId="30" fillId="43" borderId="10" xfId="0" applyFont="1" applyFill="1" applyBorder="1" applyAlignment="1">
      <alignment horizontal="center" vertical="center"/>
    </xf>
    <xf numFmtId="0" fontId="20" fillId="43" borderId="10" xfId="0" applyFont="1" applyFill="1" applyBorder="1" applyAlignment="1">
      <alignment horizontal="left" vertical="center" wrapText="1"/>
    </xf>
    <xf numFmtId="0" fontId="20" fillId="43" borderId="10" xfId="0" applyFont="1" applyFill="1" applyBorder="1" applyAlignment="1">
      <alignment horizontal="center" vertical="center" wrapText="1"/>
    </xf>
    <xf numFmtId="0" fontId="18" fillId="43" borderId="10" xfId="0" applyFont="1" applyFill="1" applyBorder="1" applyAlignment="1">
      <alignment horizontal="center" vertical="center"/>
    </xf>
    <xf numFmtId="14" fontId="20" fillId="43" borderId="10" xfId="42" applyNumberFormat="1" applyFont="1" applyFill="1" applyBorder="1" applyAlignment="1" applyProtection="1">
      <alignment horizontal="center" vertical="center"/>
      <protection locked="0" hidden="1"/>
    </xf>
    <xf numFmtId="0" fontId="20" fillId="43" borderId="10" xfId="0" applyFont="1" applyFill="1" applyBorder="1" applyAlignment="1">
      <alignment horizontal="center" vertical="center"/>
    </xf>
    <xf numFmtId="14" fontId="20" fillId="43" borderId="10" xfId="0" applyNumberFormat="1" applyFont="1" applyFill="1" applyBorder="1" applyAlignment="1" applyProtection="1">
      <alignment horizontal="center" vertical="center"/>
      <protection hidden="1"/>
    </xf>
    <xf numFmtId="0" fontId="20" fillId="43" borderId="10" xfId="0" applyFont="1" applyFill="1" applyBorder="1" applyAlignment="1">
      <alignment vertical="center"/>
    </xf>
    <xf numFmtId="0" fontId="20" fillId="43" borderId="10" xfId="0" applyFont="1" applyFill="1" applyBorder="1" applyAlignment="1">
      <alignment horizontal="left" vertical="center" indent="1"/>
    </xf>
    <xf numFmtId="14" fontId="20" fillId="43" borderId="10" xfId="0" applyNumberFormat="1" applyFont="1" applyFill="1" applyBorder="1" applyAlignment="1">
      <alignment horizontal="center" vertical="center" wrapText="1"/>
    </xf>
    <xf numFmtId="49" fontId="20" fillId="43" borderId="10" xfId="42" applyNumberFormat="1" applyFont="1" applyFill="1" applyBorder="1" applyAlignment="1" applyProtection="1">
      <alignment horizontal="center" vertical="center" wrapText="1"/>
      <protection locked="0" hidden="1"/>
    </xf>
    <xf numFmtId="0" fontId="20" fillId="43" borderId="10" xfId="42" applyFont="1" applyFill="1" applyBorder="1" applyAlignment="1" applyProtection="1">
      <alignment horizontal="left" vertical="center" wrapText="1"/>
      <protection locked="0" hidden="1"/>
    </xf>
    <xf numFmtId="0" fontId="20" fillId="43" borderId="10" xfId="42" applyFont="1" applyFill="1" applyBorder="1" applyAlignment="1">
      <alignment vertical="center" wrapText="1"/>
    </xf>
    <xf numFmtId="0" fontId="20" fillId="43" borderId="10" xfId="42" applyFont="1" applyFill="1" applyBorder="1" applyAlignment="1">
      <alignment horizontal="left" vertical="center" wrapText="1" indent="1"/>
    </xf>
    <xf numFmtId="3" fontId="20" fillId="43" borderId="10" xfId="42" applyNumberFormat="1" applyFont="1" applyFill="1" applyBorder="1" applyAlignment="1" applyProtection="1">
      <alignment horizontal="center" vertical="center" wrapText="1"/>
      <protection locked="0" hidden="1"/>
    </xf>
    <xf numFmtId="14" fontId="20" fillId="43" borderId="10" xfId="0" applyNumberFormat="1" applyFont="1" applyFill="1" applyBorder="1" applyAlignment="1" applyProtection="1">
      <alignment horizontal="center" vertical="center" wrapText="1"/>
      <protection hidden="1"/>
    </xf>
    <xf numFmtId="0" fontId="18" fillId="43" borderId="10" xfId="0" applyFont="1" applyFill="1" applyBorder="1" applyAlignment="1">
      <alignment horizontal="center"/>
    </xf>
    <xf numFmtId="0" fontId="20" fillId="43" borderId="10" xfId="0" applyFont="1" applyFill="1" applyBorder="1" applyAlignment="1" applyProtection="1">
      <alignment vertical="center" wrapText="1"/>
      <protection hidden="1"/>
    </xf>
    <xf numFmtId="165" fontId="20" fillId="0" borderId="15" xfId="42" applyNumberFormat="1" applyFont="1" applyBorder="1" applyAlignment="1" applyProtection="1">
      <alignment horizontal="center" vertical="center" wrapText="1"/>
      <protection locked="0" hidden="1"/>
    </xf>
    <xf numFmtId="0" fontId="20" fillId="43" borderId="11" xfId="0" applyFont="1" applyFill="1" applyBorder="1" applyAlignment="1" applyProtection="1">
      <alignment horizontal="center" vertical="center" wrapText="1"/>
      <protection hidden="1"/>
    </xf>
    <xf numFmtId="0" fontId="20" fillId="43" borderId="0" xfId="42" applyFont="1" applyFill="1" applyAlignment="1" applyProtection="1">
      <alignment vertical="center" wrapText="1"/>
      <protection locked="0" hidden="1"/>
    </xf>
    <xf numFmtId="0" fontId="20" fillId="43" borderId="0" xfId="42" applyFont="1" applyFill="1" applyAlignment="1" applyProtection="1">
      <alignment horizontal="center" vertical="center" wrapText="1"/>
      <protection locked="0" hidden="1"/>
    </xf>
    <xf numFmtId="165" fontId="20" fillId="43" borderId="0" xfId="42" applyNumberFormat="1" applyFont="1" applyFill="1" applyAlignment="1" applyProtection="1">
      <alignment horizontal="center" vertical="center" wrapText="1"/>
      <protection locked="0" hidden="1"/>
    </xf>
    <xf numFmtId="0" fontId="0" fillId="0" borderId="0" xfId="0"/>
    <xf numFmtId="0" fontId="31" fillId="35" borderId="10" xfId="0" applyFont="1" applyFill="1" applyBorder="1" applyAlignment="1">
      <alignment horizontal="center" vertical="center" wrapText="1"/>
    </xf>
    <xf numFmtId="0" fontId="31" fillId="35" borderId="16" xfId="0" applyFont="1" applyFill="1" applyBorder="1" applyAlignment="1">
      <alignment horizontal="center" vertical="center" wrapText="1"/>
    </xf>
    <xf numFmtId="0" fontId="31" fillId="35" borderId="22" xfId="0" applyFont="1" applyFill="1" applyBorder="1" applyAlignment="1">
      <alignment horizontal="center" vertical="center" wrapText="1"/>
    </xf>
    <xf numFmtId="0" fontId="32" fillId="35" borderId="16" xfId="0" applyFont="1" applyFill="1" applyBorder="1" applyAlignment="1">
      <alignment horizontal="center"/>
    </xf>
    <xf numFmtId="0" fontId="32" fillId="35" borderId="24" xfId="0" applyFont="1" applyFill="1" applyBorder="1" applyAlignment="1">
      <alignment horizontal="center"/>
    </xf>
    <xf numFmtId="0" fontId="32" fillId="37" borderId="10" xfId="0" applyFont="1" applyFill="1" applyBorder="1" applyAlignment="1">
      <alignment horizontal="center" vertical="center"/>
    </xf>
    <xf numFmtId="0" fontId="33" fillId="37" borderId="10" xfId="0" applyFont="1" applyFill="1" applyBorder="1" applyAlignment="1">
      <alignment horizontal="center" vertical="center"/>
    </xf>
    <xf numFmtId="0" fontId="32" fillId="38" borderId="10" xfId="0" applyFont="1" applyFill="1" applyBorder="1" applyAlignment="1">
      <alignment horizontal="center" vertical="center"/>
    </xf>
    <xf numFmtId="0" fontId="33" fillId="38" borderId="10" xfId="0" applyFont="1" applyFill="1" applyBorder="1" applyAlignment="1">
      <alignment horizontal="center" vertical="center"/>
    </xf>
    <xf numFmtId="0" fontId="32" fillId="39" borderId="10" xfId="0" applyFont="1" applyFill="1" applyBorder="1" applyAlignment="1">
      <alignment horizontal="center" vertical="center"/>
    </xf>
    <xf numFmtId="0" fontId="33" fillId="39" borderId="10" xfId="0" applyFont="1" applyFill="1" applyBorder="1" applyAlignment="1">
      <alignment horizontal="center" vertical="center"/>
    </xf>
    <xf numFmtId="0" fontId="32" fillId="40" borderId="10" xfId="0" applyFont="1" applyFill="1" applyBorder="1" applyAlignment="1">
      <alignment horizontal="center" vertical="center"/>
    </xf>
    <xf numFmtId="0" fontId="33" fillId="40" borderId="10" xfId="0" applyFont="1" applyFill="1" applyBorder="1" applyAlignment="1">
      <alignment horizontal="center" vertical="center"/>
    </xf>
    <xf numFmtId="0" fontId="40" fillId="33" borderId="31" xfId="0" applyFont="1" applyFill="1" applyBorder="1" applyAlignment="1">
      <alignment horizontal="center" vertical="center"/>
    </xf>
    <xf numFmtId="0" fontId="31" fillId="35" borderId="29" xfId="0" applyFont="1" applyFill="1" applyBorder="1" applyAlignment="1">
      <alignment horizontal="center" vertical="center" wrapText="1"/>
    </xf>
    <xf numFmtId="0" fontId="32" fillId="35" borderId="36" xfId="0" applyFont="1" applyFill="1" applyBorder="1" applyAlignment="1">
      <alignment horizontal="center"/>
    </xf>
    <xf numFmtId="0" fontId="32" fillId="35" borderId="37" xfId="0" applyFont="1" applyFill="1" applyBorder="1" applyAlignment="1">
      <alignment horizontal="center"/>
    </xf>
    <xf numFmtId="0" fontId="32" fillId="35" borderId="38" xfId="0" applyFont="1" applyFill="1" applyBorder="1" applyAlignment="1">
      <alignment horizontal="center"/>
    </xf>
    <xf numFmtId="0" fontId="40" fillId="33" borderId="35" xfId="0" applyFont="1" applyFill="1" applyBorder="1" applyAlignment="1">
      <alignment horizontal="center" vertical="center"/>
    </xf>
    <xf numFmtId="0" fontId="40" fillId="38" borderId="35" xfId="0" applyFont="1" applyFill="1" applyBorder="1" applyAlignment="1">
      <alignment horizontal="center" vertical="center"/>
    </xf>
    <xf numFmtId="0" fontId="40" fillId="39" borderId="35" xfId="0" applyFont="1" applyFill="1" applyBorder="1" applyAlignment="1">
      <alignment horizontal="center" vertical="center"/>
    </xf>
    <xf numFmtId="0" fontId="40" fillId="39" borderId="31" xfId="0" applyFont="1" applyFill="1" applyBorder="1" applyAlignment="1">
      <alignment horizontal="center" vertical="center"/>
    </xf>
    <xf numFmtId="0" fontId="40" fillId="38" borderId="31" xfId="0" applyFont="1" applyFill="1" applyBorder="1" applyAlignment="1">
      <alignment horizontal="center" vertical="center"/>
    </xf>
    <xf numFmtId="0" fontId="40" fillId="37" borderId="35" xfId="0" applyFont="1" applyFill="1" applyBorder="1" applyAlignment="1">
      <alignment horizontal="center" vertical="center"/>
    </xf>
    <xf numFmtId="0" fontId="40" fillId="37" borderId="31" xfId="0" applyFont="1" applyFill="1" applyBorder="1" applyAlignment="1">
      <alignment horizontal="center" vertical="center"/>
    </xf>
    <xf numFmtId="0" fontId="40" fillId="33" borderId="41" xfId="0" applyFont="1" applyFill="1" applyBorder="1" applyAlignment="1">
      <alignment horizontal="center" vertical="center"/>
    </xf>
    <xf numFmtId="0" fontId="40" fillId="33" borderId="46" xfId="0" applyFont="1" applyFill="1" applyBorder="1" applyAlignment="1">
      <alignment horizontal="center" vertical="center"/>
    </xf>
    <xf numFmtId="0" fontId="40" fillId="41" borderId="35" xfId="0" applyFont="1" applyFill="1" applyBorder="1" applyAlignment="1">
      <alignment horizontal="center" vertical="center"/>
    </xf>
    <xf numFmtId="0" fontId="40" fillId="41" borderId="31" xfId="0" applyFont="1" applyFill="1" applyBorder="1" applyAlignment="1">
      <alignment horizontal="center" vertical="center"/>
    </xf>
    <xf numFmtId="0" fontId="32" fillId="41" borderId="10" xfId="0" applyFont="1" applyFill="1" applyBorder="1" applyAlignment="1">
      <alignment horizontal="center" vertical="center"/>
    </xf>
    <xf numFmtId="0" fontId="33" fillId="41" borderId="10" xfId="0" applyFont="1" applyFill="1" applyBorder="1" applyAlignment="1">
      <alignment horizontal="center" vertical="center"/>
    </xf>
    <xf numFmtId="0" fontId="39" fillId="42" borderId="34" xfId="0" applyFont="1" applyFill="1" applyBorder="1" applyAlignment="1">
      <alignment horizontal="center" textRotation="90"/>
    </xf>
    <xf numFmtId="0" fontId="39" fillId="42" borderId="33" xfId="0" applyFont="1" applyFill="1" applyBorder="1" applyAlignment="1">
      <alignment horizontal="center" textRotation="90"/>
    </xf>
    <xf numFmtId="0" fontId="40" fillId="42" borderId="34" xfId="0" applyFont="1" applyFill="1" applyBorder="1" applyAlignment="1">
      <alignment horizontal="center"/>
    </xf>
    <xf numFmtId="3" fontId="40" fillId="42" borderId="33" xfId="0" applyNumberFormat="1" applyFont="1" applyFill="1" applyBorder="1" applyAlignment="1">
      <alignment horizontal="center"/>
    </xf>
    <xf numFmtId="0" fontId="32" fillId="33" borderId="40" xfId="0" applyFont="1" applyFill="1" applyBorder="1" applyAlignment="1">
      <alignment horizontal="center" vertical="center"/>
    </xf>
    <xf numFmtId="0" fontId="32" fillId="41" borderId="28" xfId="0" applyFont="1" applyFill="1" applyBorder="1" applyAlignment="1">
      <alignment horizontal="center" vertical="center"/>
    </xf>
    <xf numFmtId="0" fontId="32" fillId="33" borderId="28" xfId="0" applyFont="1" applyFill="1" applyBorder="1" applyAlignment="1">
      <alignment horizontal="center" vertical="center"/>
    </xf>
    <xf numFmtId="0" fontId="32" fillId="39" borderId="28" xfId="0" applyFont="1" applyFill="1" applyBorder="1" applyAlignment="1">
      <alignment horizontal="center" vertical="center"/>
    </xf>
    <xf numFmtId="0" fontId="32" fillId="38" borderId="28" xfId="0" applyFont="1" applyFill="1" applyBorder="1" applyAlignment="1">
      <alignment horizontal="center" vertical="center"/>
    </xf>
    <xf numFmtId="0" fontId="32" fillId="37" borderId="28" xfId="0" applyFont="1" applyFill="1" applyBorder="1" applyAlignment="1">
      <alignment horizontal="center" vertical="center"/>
    </xf>
    <xf numFmtId="0" fontId="32" fillId="33" borderId="42" xfId="0" applyFont="1" applyFill="1" applyBorder="1" applyAlignment="1">
      <alignment horizontal="center" vertical="center"/>
    </xf>
    <xf numFmtId="0" fontId="38" fillId="33" borderId="19" xfId="0" quotePrefix="1" applyFont="1" applyFill="1" applyBorder="1" applyAlignment="1">
      <alignment horizontal="center" vertical="center"/>
    </xf>
    <xf numFmtId="0" fontId="38" fillId="33" borderId="21" xfId="0" applyFont="1" applyFill="1" applyBorder="1" applyAlignment="1">
      <alignment horizontal="center" vertical="center"/>
    </xf>
    <xf numFmtId="0" fontId="38" fillId="41" borderId="16" xfId="0" applyFont="1" applyFill="1" applyBorder="1" applyAlignment="1">
      <alignment horizontal="center" vertical="center"/>
    </xf>
    <xf numFmtId="0" fontId="38" fillId="41" borderId="22" xfId="0" applyFont="1" applyFill="1" applyBorder="1" applyAlignment="1">
      <alignment horizontal="center" vertical="center"/>
    </xf>
    <xf numFmtId="0" fontId="38" fillId="33" borderId="16" xfId="0" applyFont="1" applyFill="1" applyBorder="1" applyAlignment="1">
      <alignment horizontal="center" vertical="center"/>
    </xf>
    <xf numFmtId="0" fontId="38" fillId="33" borderId="22" xfId="0" applyFont="1" applyFill="1" applyBorder="1" applyAlignment="1">
      <alignment horizontal="center" vertical="center"/>
    </xf>
    <xf numFmtId="0" fontId="38" fillId="39" borderId="16" xfId="0" applyFont="1" applyFill="1" applyBorder="1" applyAlignment="1">
      <alignment horizontal="center" vertical="center"/>
    </xf>
    <xf numFmtId="0" fontId="38" fillId="39" borderId="22" xfId="0" applyFont="1" applyFill="1" applyBorder="1" applyAlignment="1">
      <alignment horizontal="center" vertical="center"/>
    </xf>
    <xf numFmtId="0" fontId="38" fillId="38" borderId="16" xfId="0" applyFont="1" applyFill="1" applyBorder="1" applyAlignment="1">
      <alignment horizontal="center" vertical="center"/>
    </xf>
    <xf numFmtId="0" fontId="38" fillId="38" borderId="22" xfId="0" applyFont="1" applyFill="1" applyBorder="1" applyAlignment="1">
      <alignment horizontal="center" vertical="center"/>
    </xf>
    <xf numFmtId="0" fontId="38" fillId="37" borderId="16" xfId="0" applyFont="1" applyFill="1" applyBorder="1" applyAlignment="1">
      <alignment horizontal="center" vertical="center"/>
    </xf>
    <xf numFmtId="0" fontId="38" fillId="37" borderId="22" xfId="0" applyFont="1" applyFill="1" applyBorder="1" applyAlignment="1">
      <alignment horizontal="center" vertical="center"/>
    </xf>
    <xf numFmtId="0" fontId="38" fillId="33" borderId="23" xfId="0" applyFont="1" applyFill="1" applyBorder="1" applyAlignment="1">
      <alignment horizontal="center" vertical="center"/>
    </xf>
    <xf numFmtId="0" fontId="38" fillId="33" borderId="25" xfId="0" applyFont="1" applyFill="1" applyBorder="1" applyAlignment="1">
      <alignment horizontal="center" vertical="center"/>
    </xf>
    <xf numFmtId="0" fontId="38" fillId="33" borderId="19" xfId="0" applyFont="1" applyFill="1" applyBorder="1" applyAlignment="1">
      <alignment horizontal="center" vertical="center"/>
    </xf>
    <xf numFmtId="0" fontId="31" fillId="35" borderId="44" xfId="0" applyFont="1" applyFill="1" applyBorder="1" applyAlignment="1">
      <alignment horizontal="center" vertical="center" wrapText="1"/>
    </xf>
    <xf numFmtId="49" fontId="27" fillId="36" borderId="32" xfId="0" applyNumberFormat="1" applyFont="1" applyFill="1" applyBorder="1" applyAlignment="1">
      <alignment horizontal="center" textRotation="90"/>
    </xf>
    <xf numFmtId="0" fontId="27" fillId="36" borderId="33" xfId="0" applyFont="1" applyFill="1" applyBorder="1" applyAlignment="1">
      <alignment horizontal="center" textRotation="90"/>
    </xf>
    <xf numFmtId="0" fontId="24" fillId="35" borderId="32" xfId="0" applyFont="1" applyFill="1" applyBorder="1" applyAlignment="1">
      <alignment horizontal="center" textRotation="90"/>
    </xf>
    <xf numFmtId="0" fontId="24" fillId="35" borderId="33" xfId="0" applyFont="1" applyFill="1" applyBorder="1" applyAlignment="1">
      <alignment horizontal="center" textRotation="90"/>
    </xf>
    <xf numFmtId="0" fontId="32" fillId="35" borderId="39" xfId="0" applyFont="1" applyFill="1" applyBorder="1" applyAlignment="1">
      <alignment horizontal="center"/>
    </xf>
    <xf numFmtId="0" fontId="32" fillId="35" borderId="34" xfId="0" applyFont="1" applyFill="1" applyBorder="1" applyAlignment="1">
      <alignment horizontal="center"/>
    </xf>
    <xf numFmtId="0" fontId="32" fillId="36" borderId="32" xfId="0" applyFont="1" applyFill="1" applyBorder="1" applyAlignment="1">
      <alignment horizontal="center"/>
    </xf>
    <xf numFmtId="0" fontId="32" fillId="36" borderId="33" xfId="0" applyFont="1" applyFill="1" applyBorder="1" applyAlignment="1">
      <alignment horizontal="center"/>
    </xf>
    <xf numFmtId="0" fontId="27" fillId="36" borderId="39" xfId="0" applyFont="1" applyFill="1" applyBorder="1" applyAlignment="1">
      <alignment horizontal="center" textRotation="90"/>
    </xf>
    <xf numFmtId="0" fontId="38" fillId="33" borderId="26" xfId="0" applyFont="1" applyFill="1" applyBorder="1" applyAlignment="1">
      <alignment horizontal="center" vertical="center"/>
    </xf>
    <xf numFmtId="0" fontId="38" fillId="41" borderId="11" xfId="0" applyFont="1" applyFill="1" applyBorder="1" applyAlignment="1">
      <alignment horizontal="center" vertical="center"/>
    </xf>
    <xf numFmtId="0" fontId="38" fillId="33" borderId="11" xfId="0" applyFont="1" applyFill="1" applyBorder="1" applyAlignment="1">
      <alignment horizontal="center" vertical="center"/>
    </xf>
    <xf numFmtId="0" fontId="38" fillId="39" borderId="11" xfId="0" applyFont="1" applyFill="1" applyBorder="1" applyAlignment="1">
      <alignment horizontal="center" vertical="center"/>
    </xf>
    <xf numFmtId="0" fontId="38" fillId="38" borderId="11" xfId="0" applyFont="1" applyFill="1" applyBorder="1" applyAlignment="1">
      <alignment horizontal="center" vertical="center"/>
    </xf>
    <xf numFmtId="0" fontId="38" fillId="37" borderId="11" xfId="0" applyFont="1" applyFill="1" applyBorder="1" applyAlignment="1">
      <alignment horizontal="center" vertical="center"/>
    </xf>
    <xf numFmtId="0" fontId="38" fillId="33" borderId="27" xfId="0" applyFont="1" applyFill="1" applyBorder="1" applyAlignment="1">
      <alignment horizontal="center" vertical="center"/>
    </xf>
    <xf numFmtId="0" fontId="32" fillId="36" borderId="39" xfId="0" applyFont="1" applyFill="1" applyBorder="1" applyAlignment="1">
      <alignment horizontal="center"/>
    </xf>
    <xf numFmtId="0" fontId="38" fillId="33" borderId="47" xfId="0" applyFont="1" applyFill="1" applyBorder="1" applyAlignment="1">
      <alignment horizontal="center" vertical="center"/>
    </xf>
    <xf numFmtId="0" fontId="38" fillId="41" borderId="47" xfId="0" applyFont="1" applyFill="1" applyBorder="1" applyAlignment="1">
      <alignment horizontal="center" vertical="center"/>
    </xf>
    <xf numFmtId="0" fontId="38" fillId="39" borderId="47" xfId="0" applyFont="1" applyFill="1" applyBorder="1" applyAlignment="1">
      <alignment horizontal="center" vertical="center"/>
    </xf>
    <xf numFmtId="0" fontId="38" fillId="38" borderId="47" xfId="0" applyFont="1" applyFill="1" applyBorder="1" applyAlignment="1">
      <alignment horizontal="center" vertical="center"/>
    </xf>
    <xf numFmtId="0" fontId="38" fillId="37" borderId="47" xfId="0" applyFont="1" applyFill="1" applyBorder="1" applyAlignment="1">
      <alignment horizontal="center" vertical="center"/>
    </xf>
    <xf numFmtId="0" fontId="38" fillId="33" borderId="48" xfId="0" applyFont="1" applyFill="1" applyBorder="1" applyAlignment="1">
      <alignment horizontal="center" vertical="center"/>
    </xf>
    <xf numFmtId="0" fontId="38" fillId="33" borderId="49" xfId="0" applyFont="1" applyFill="1" applyBorder="1" applyAlignment="1">
      <alignment horizontal="center" vertical="center"/>
    </xf>
    <xf numFmtId="0" fontId="38" fillId="33" borderId="31" xfId="0" applyFont="1" applyFill="1" applyBorder="1" applyAlignment="1">
      <alignment horizontal="center" vertical="center"/>
    </xf>
    <xf numFmtId="49" fontId="27" fillId="35" borderId="43" xfId="0" applyNumberFormat="1" applyFont="1" applyFill="1" applyBorder="1" applyAlignment="1">
      <alignment horizontal="center" textRotation="90"/>
    </xf>
    <xf numFmtId="0" fontId="27" fillId="35" borderId="33" xfId="0" applyFont="1" applyFill="1" applyBorder="1" applyAlignment="1">
      <alignment horizontal="center" textRotation="90"/>
    </xf>
    <xf numFmtId="0" fontId="22" fillId="35" borderId="10" xfId="0" applyFont="1" applyFill="1" applyBorder="1" applyAlignment="1">
      <alignment horizontal="center" vertical="center" wrapText="1"/>
    </xf>
    <xf numFmtId="0" fontId="23" fillId="35"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28" fillId="33" borderId="10" xfId="0" applyFont="1" applyFill="1" applyBorder="1" applyAlignment="1">
      <alignment horizontal="left" wrapText="1"/>
    </xf>
    <xf numFmtId="0" fontId="35" fillId="33" borderId="10" xfId="0" applyFont="1" applyFill="1" applyBorder="1" applyAlignment="1">
      <alignment horizontal="left" vertical="center" wrapText="1"/>
    </xf>
    <xf numFmtId="0" fontId="28" fillId="0" borderId="10" xfId="0" applyFont="1" applyBorder="1" applyAlignment="1">
      <alignment horizontal="left" vertical="center" wrapText="1"/>
    </xf>
    <xf numFmtId="0" fontId="35" fillId="0" borderId="10" xfId="0" applyFont="1" applyBorder="1" applyAlignment="1">
      <alignment horizontal="left" vertical="center" wrapText="1"/>
    </xf>
    <xf numFmtId="0" fontId="28" fillId="0" borderId="10" xfId="0" applyFont="1" applyBorder="1" applyAlignment="1">
      <alignment horizontal="left" wrapText="1"/>
    </xf>
    <xf numFmtId="0" fontId="28" fillId="0" borderId="10" xfId="42" applyFont="1" applyBorder="1" applyAlignment="1" applyProtection="1">
      <alignment horizontal="left" vertical="center" wrapText="1"/>
      <protection locked="0" hidden="1"/>
    </xf>
    <xf numFmtId="0" fontId="28" fillId="0" borderId="10" xfId="0" applyFont="1" applyBorder="1" applyAlignment="1" applyProtection="1">
      <alignment horizontal="left" vertical="center" wrapText="1"/>
      <protection hidden="1"/>
    </xf>
    <xf numFmtId="0" fontId="35" fillId="0" borderId="10" xfId="0" applyFont="1" applyBorder="1" applyAlignment="1" applyProtection="1">
      <alignment horizontal="left" vertical="center" wrapText="1"/>
      <protection hidden="1"/>
    </xf>
    <xf numFmtId="0" fontId="28" fillId="0" borderId="10" xfId="0" applyFont="1" applyBorder="1" applyAlignment="1" applyProtection="1">
      <alignment horizontal="left" vertical="center"/>
      <protection hidden="1"/>
    </xf>
    <xf numFmtId="0" fontId="28" fillId="0" borderId="10" xfId="0" applyFont="1" applyBorder="1" applyAlignment="1">
      <alignment horizontal="left" vertical="center"/>
    </xf>
    <xf numFmtId="0" fontId="35" fillId="0" borderId="10" xfId="0" applyFont="1" applyBorder="1" applyAlignment="1">
      <alignment horizontal="left" vertical="center"/>
    </xf>
    <xf numFmtId="0" fontId="20" fillId="0" borderId="10" xfId="0" applyFont="1" applyBorder="1" applyAlignment="1" applyProtection="1">
      <alignment horizontal="left" vertical="center"/>
      <protection hidden="1"/>
    </xf>
    <xf numFmtId="0" fontId="0" fillId="0" borderId="0" xfId="0" applyAlignment="1">
      <alignment horizontal="left"/>
    </xf>
    <xf numFmtId="14" fontId="18" fillId="0" borderId="0" xfId="0" applyNumberFormat="1" applyFont="1" applyAlignment="1">
      <alignment horizontal="center" vertical="center"/>
    </xf>
    <xf numFmtId="14" fontId="18" fillId="0" borderId="12" xfId="0" applyNumberFormat="1" applyFont="1" applyBorder="1" applyAlignment="1">
      <alignment horizontal="center" vertical="center"/>
    </xf>
    <xf numFmtId="0" fontId="0" fillId="0" borderId="0" xfId="0" applyAlignment="1">
      <alignment horizontal="center" vertical="center"/>
    </xf>
    <xf numFmtId="14" fontId="18" fillId="0" borderId="13" xfId="0" applyNumberFormat="1" applyFont="1" applyBorder="1" applyAlignment="1">
      <alignment horizontal="center" vertical="center"/>
    </xf>
    <xf numFmtId="14" fontId="18" fillId="0" borderId="11" xfId="0" applyNumberFormat="1" applyFont="1" applyBorder="1" applyAlignment="1">
      <alignment horizontal="center" vertical="center"/>
    </xf>
    <xf numFmtId="0" fontId="0" fillId="0" borderId="0" xfId="0" applyAlignment="1">
      <alignment horizontal="left" vertical="center"/>
    </xf>
    <xf numFmtId="0" fontId="18" fillId="43" borderId="10" xfId="0" applyFont="1" applyFill="1" applyBorder="1" applyAlignment="1">
      <alignment horizontal="center" vertical="center" wrapText="1"/>
    </xf>
    <xf numFmtId="0" fontId="20" fillId="0" borderId="13" xfId="42" applyFont="1" applyBorder="1" applyAlignment="1" applyProtection="1">
      <alignment horizontal="center" vertical="center" wrapText="1"/>
      <protection locked="0" hidden="1"/>
    </xf>
    <xf numFmtId="14" fontId="18" fillId="0" borderId="14" xfId="0" applyNumberFormat="1" applyFont="1" applyBorder="1" applyAlignment="1">
      <alignment horizontal="center" vertical="center"/>
    </xf>
    <xf numFmtId="3" fontId="32" fillId="35" borderId="25" xfId="0" applyNumberFormat="1" applyFont="1" applyFill="1" applyBorder="1" applyAlignment="1">
      <alignment horizontal="center"/>
    </xf>
    <xf numFmtId="0" fontId="0" fillId="0" borderId="0" xfId="0" applyFont="1"/>
    <xf numFmtId="0" fontId="0" fillId="0" borderId="0" xfId="0" applyFill="1"/>
    <xf numFmtId="14" fontId="20" fillId="0" borderId="13" xfId="42" applyNumberFormat="1" applyFont="1" applyBorder="1" applyAlignment="1" applyProtection="1">
      <alignment horizontal="center" vertical="center" wrapText="1"/>
      <protection locked="0" hidden="1"/>
    </xf>
    <xf numFmtId="14" fontId="18" fillId="0" borderId="10" xfId="0" applyNumberFormat="1" applyFont="1" applyBorder="1" applyAlignment="1">
      <alignment vertical="center"/>
    </xf>
    <xf numFmtId="0" fontId="0" fillId="0" borderId="0" xfId="0" applyAlignment="1"/>
    <xf numFmtId="14" fontId="18" fillId="0" borderId="10" xfId="0" applyNumberFormat="1" applyFont="1" applyBorder="1" applyAlignment="1">
      <alignment horizontal="center"/>
    </xf>
    <xf numFmtId="0" fontId="20" fillId="0" borderId="10" xfId="0" applyFont="1" applyFill="1" applyBorder="1" applyAlignment="1" applyProtection="1">
      <alignment horizontal="center" vertical="center" wrapText="1"/>
      <protection hidden="1"/>
    </xf>
    <xf numFmtId="0" fontId="30" fillId="0" borderId="10" xfId="0" applyFont="1" applyFill="1" applyBorder="1" applyAlignment="1">
      <alignment horizontal="center" vertical="center"/>
    </xf>
    <xf numFmtId="0" fontId="20" fillId="0" borderId="10" xfId="44" applyFont="1" applyFill="1" applyBorder="1" applyAlignment="1" applyProtection="1">
      <alignment horizontal="center" vertical="center" wrapText="1"/>
      <protection hidden="1"/>
    </xf>
    <xf numFmtId="14" fontId="20" fillId="0" borderId="10" xfId="0" applyNumberFormat="1" applyFont="1" applyFill="1" applyBorder="1" applyAlignment="1">
      <alignment horizontal="center" vertical="center"/>
    </xf>
    <xf numFmtId="0" fontId="18" fillId="0" borderId="10" xfId="0" applyFont="1" applyFill="1" applyBorder="1"/>
    <xf numFmtId="0" fontId="28" fillId="0" borderId="10" xfId="0" applyFont="1" applyFill="1" applyBorder="1" applyAlignment="1" applyProtection="1">
      <alignment horizontal="center" vertical="center"/>
      <protection hidden="1"/>
    </xf>
    <xf numFmtId="0" fontId="20" fillId="0" borderId="10" xfId="0" applyFont="1" applyFill="1" applyBorder="1" applyAlignment="1">
      <alignment vertical="center"/>
    </xf>
    <xf numFmtId="0" fontId="20" fillId="0" borderId="10" xfId="42" applyFont="1" applyFill="1" applyBorder="1" applyAlignment="1" applyProtection="1">
      <alignment horizontal="center" vertical="center"/>
      <protection hidden="1"/>
    </xf>
    <xf numFmtId="14" fontId="20" fillId="0" borderId="10" xfId="42" applyNumberFormat="1" applyFont="1" applyFill="1" applyBorder="1" applyAlignment="1" applyProtection="1">
      <alignment horizontal="center" vertical="center"/>
      <protection hidden="1"/>
    </xf>
    <xf numFmtId="0" fontId="20" fillId="0" borderId="10" xfId="43"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42" applyFont="1" applyFill="1" applyBorder="1" applyAlignment="1" applyProtection="1">
      <alignment horizontal="center" vertical="center" wrapText="1"/>
      <protection locked="0" hidden="1"/>
    </xf>
    <xf numFmtId="0" fontId="0" fillId="0" borderId="0" xfId="0" applyFill="1" applyBorder="1"/>
    <xf numFmtId="0" fontId="18" fillId="0" borderId="0" xfId="0" applyFont="1" applyFill="1" applyBorder="1"/>
    <xf numFmtId="0" fontId="42" fillId="0" borderId="0" xfId="42" applyFont="1" applyFill="1" applyBorder="1" applyAlignment="1" applyProtection="1">
      <alignment horizontal="center" vertical="center" wrapText="1"/>
      <protection locked="0" hidden="1"/>
    </xf>
    <xf numFmtId="0" fontId="22" fillId="0" borderId="0" xfId="0" applyFont="1" applyFill="1" applyBorder="1"/>
    <xf numFmtId="0" fontId="20" fillId="0" borderId="10" xfId="0" applyFont="1" applyBorder="1" applyAlignment="1" applyProtection="1">
      <alignment vertical="center"/>
      <protection hidden="1"/>
    </xf>
    <xf numFmtId="0" fontId="20" fillId="0" borderId="10" xfId="0" applyFont="1" applyFill="1" applyBorder="1" applyAlignment="1" applyProtection="1">
      <alignment horizontal="left" vertical="center"/>
      <protection hidden="1"/>
    </xf>
    <xf numFmtId="0" fontId="28" fillId="0" borderId="10" xfId="0" applyFont="1" applyFill="1" applyBorder="1" applyAlignment="1">
      <alignment horizontal="left" vertical="center" wrapText="1"/>
    </xf>
    <xf numFmtId="0" fontId="44" fillId="0" borderId="10" xfId="0" applyFont="1" applyFill="1" applyBorder="1" applyAlignment="1">
      <alignment horizontal="center" vertical="center"/>
    </xf>
    <xf numFmtId="0" fontId="20" fillId="0" borderId="10" xfId="42" applyFont="1" applyFill="1" applyBorder="1" applyAlignment="1" applyProtection="1">
      <alignment horizontal="center" vertical="center" wrapText="1"/>
      <protection hidden="1"/>
    </xf>
    <xf numFmtId="14" fontId="20" fillId="0" borderId="10" xfId="42" applyNumberFormat="1" applyFont="1" applyFill="1" applyBorder="1" applyAlignment="1" applyProtection="1">
      <alignment horizontal="center" vertical="center" wrapText="1"/>
      <protection hidden="1"/>
    </xf>
    <xf numFmtId="0" fontId="37" fillId="35" borderId="43" xfId="0" applyFont="1" applyFill="1" applyBorder="1" applyAlignment="1">
      <alignment horizontal="center" vertical="center" wrapText="1"/>
    </xf>
    <xf numFmtId="0" fontId="37" fillId="35" borderId="44" xfId="0" applyFont="1" applyFill="1" applyBorder="1" applyAlignment="1">
      <alignment horizontal="center" vertical="center" wrapText="1"/>
    </xf>
    <xf numFmtId="0" fontId="37" fillId="35" borderId="45"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4" fillId="35" borderId="10" xfId="0" applyFont="1" applyFill="1" applyBorder="1" applyAlignment="1">
      <alignment horizontal="center" wrapText="1"/>
    </xf>
    <xf numFmtId="0" fontId="34" fillId="35" borderId="11" xfId="0" applyFont="1" applyFill="1" applyBorder="1" applyAlignment="1">
      <alignment horizontal="center" wrapText="1"/>
    </xf>
    <xf numFmtId="0" fontId="34" fillId="35" borderId="28" xfId="0" applyFont="1" applyFill="1" applyBorder="1" applyAlignment="1">
      <alignment horizontal="center" wrapText="1"/>
    </xf>
    <xf numFmtId="0" fontId="34" fillId="35" borderId="15" xfId="0" applyFont="1" applyFill="1" applyBorder="1" applyAlignment="1">
      <alignment horizontal="center" wrapText="1"/>
    </xf>
    <xf numFmtId="0" fontId="36" fillId="35" borderId="17" xfId="0" applyFont="1" applyFill="1" applyBorder="1" applyAlignment="1">
      <alignment horizontal="left"/>
    </xf>
    <xf numFmtId="0" fontId="36" fillId="35" borderId="40" xfId="0" applyFont="1" applyFill="1" applyBorder="1" applyAlignment="1">
      <alignment horizontal="left"/>
    </xf>
    <xf numFmtId="0" fontId="36" fillId="35" borderId="35" xfId="0" applyFont="1" applyFill="1" applyBorder="1" applyAlignment="1">
      <alignment horizontal="left"/>
    </xf>
    <xf numFmtId="0" fontId="32" fillId="35" borderId="23" xfId="0" applyFont="1" applyFill="1" applyBorder="1" applyAlignment="1">
      <alignment horizontal="center"/>
    </xf>
    <xf numFmtId="0" fontId="32" fillId="35" borderId="24" xfId="0" applyFont="1" applyFill="1" applyBorder="1" applyAlignment="1">
      <alignment horizontal="center"/>
    </xf>
    <xf numFmtId="0" fontId="29" fillId="35" borderId="19"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21" xfId="0" applyFont="1" applyFill="1" applyBorder="1" applyAlignment="1">
      <alignment horizontal="center" vertical="center" wrapText="1"/>
    </xf>
    <xf numFmtId="0" fontId="32" fillId="42" borderId="32" xfId="0" applyFont="1" applyFill="1" applyBorder="1" applyAlignment="1">
      <alignment horizontal="center" wrapText="1"/>
    </xf>
    <xf numFmtId="0" fontId="32" fillId="42" borderId="39" xfId="0" applyFont="1" applyFill="1" applyBorder="1" applyAlignment="1">
      <alignment horizontal="center" wrapText="1"/>
    </xf>
    <xf numFmtId="0" fontId="41" fillId="35" borderId="18" xfId="0" applyFont="1" applyFill="1" applyBorder="1" applyAlignment="1">
      <alignment horizontal="left" vertical="center" wrapText="1"/>
    </xf>
    <xf numFmtId="0" fontId="41" fillId="35" borderId="0" xfId="0" applyFont="1" applyFill="1" applyAlignment="1">
      <alignment horizontal="left" vertical="center" wrapText="1"/>
    </xf>
    <xf numFmtId="0" fontId="41" fillId="35" borderId="41" xfId="0" applyFont="1" applyFill="1" applyBorder="1" applyAlignment="1">
      <alignment horizontal="left" vertical="center" wrapText="1"/>
    </xf>
  </cellXfs>
  <cellStyles count="45">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Hiperlink" xfId="44" builtinId="8"/>
    <cellStyle name="Neutro" xfId="8" builtinId="28" customBuiltin="1"/>
    <cellStyle name="Normal" xfId="0" builtinId="0"/>
    <cellStyle name="Normal_Plan1" xfId="42" xr:uid="{00000000-0005-0000-0000-000021000000}"/>
    <cellStyle name="Normal_Plan1_1" xfId="43" xr:uid="{00000000-0005-0000-0000-00002200000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pt-BR"/>
              <a:t>Certidões emitidas por região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FFF-46F5-B793-187A71E294FE}"/>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7FFF-46F5-B793-187A71E294FE}"/>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7FFF-46F5-B793-187A71E294FE}"/>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7FFF-46F5-B793-187A71E294FE}"/>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7FFF-46F5-B793-187A71E294F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pt-BR"/>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'QUADRO GERAL'!$AM$5:$AM$9</c:f>
              <c:strCache>
                <c:ptCount val="5"/>
                <c:pt idx="0">
                  <c:v>NORTE</c:v>
                </c:pt>
                <c:pt idx="1">
                  <c:v>NORDESTE</c:v>
                </c:pt>
                <c:pt idx="2">
                  <c:v>CENTRO-OESTE</c:v>
                </c:pt>
                <c:pt idx="3">
                  <c:v>SUDESTE</c:v>
                </c:pt>
                <c:pt idx="4">
                  <c:v>SUL</c:v>
                </c:pt>
              </c:strCache>
            </c:strRef>
          </c:cat>
          <c:val>
            <c:numRef>
              <c:f>'QUADRO GERAL'!$AN$5:$AN$9</c:f>
              <c:numCache>
                <c:formatCode>General</c:formatCode>
                <c:ptCount val="5"/>
                <c:pt idx="0">
                  <c:v>297</c:v>
                </c:pt>
                <c:pt idx="1">
                  <c:v>1685</c:v>
                </c:pt>
                <c:pt idx="2">
                  <c:v>152</c:v>
                </c:pt>
                <c:pt idx="3">
                  <c:v>433</c:v>
                </c:pt>
                <c:pt idx="4">
                  <c:v>185</c:v>
                </c:pt>
              </c:numCache>
            </c:numRef>
          </c:val>
          <c:extLst>
            <c:ext xmlns:c16="http://schemas.microsoft.com/office/drawing/2014/chart" uri="{C3380CC4-5D6E-409C-BE32-E72D297353CC}">
              <c16:uniqueId val="{00000000-0F0B-4A9B-BDCC-383375ED60AF}"/>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CRQs</a:t>
            </a:r>
            <a:r>
              <a:rPr lang="pt-BR" baseline="0"/>
              <a:t> reconhecidas por região</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BF-4E76-9210-C336D0268E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BF-4E76-9210-C336D0268E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0BF-4E76-9210-C336D0268E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0BF-4E76-9210-C336D0268E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0BF-4E76-9210-C336D0268E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'QUADRO GERAL'!$AM$5:$AM$9</c:f>
              <c:strCache>
                <c:ptCount val="5"/>
                <c:pt idx="0">
                  <c:v>NORTE</c:v>
                </c:pt>
                <c:pt idx="1">
                  <c:v>NORDESTE</c:v>
                </c:pt>
                <c:pt idx="2">
                  <c:v>CENTRO-OESTE</c:v>
                </c:pt>
                <c:pt idx="3">
                  <c:v>SUDESTE</c:v>
                </c:pt>
                <c:pt idx="4">
                  <c:v>SUL</c:v>
                </c:pt>
              </c:strCache>
            </c:strRef>
          </c:cat>
          <c:val>
            <c:numRef>
              <c:f>'QUADRO GERAL'!$AO$5:$AO$9</c:f>
              <c:numCache>
                <c:formatCode>General</c:formatCode>
                <c:ptCount val="5"/>
                <c:pt idx="0">
                  <c:v>360</c:v>
                </c:pt>
                <c:pt idx="1">
                  <c:v>2061</c:v>
                </c:pt>
                <c:pt idx="2">
                  <c:v>166</c:v>
                </c:pt>
                <c:pt idx="3">
                  <c:v>536</c:v>
                </c:pt>
                <c:pt idx="4">
                  <c:v>188</c:v>
                </c:pt>
              </c:numCache>
            </c:numRef>
          </c:val>
          <c:extLst>
            <c:ext xmlns:c16="http://schemas.microsoft.com/office/drawing/2014/chart" uri="{C3380CC4-5D6E-409C-BE32-E72D297353CC}">
              <c16:uniqueId val="{00000000-8AF9-4300-9414-CB0DE00F213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275167</xdr:colOff>
      <xdr:row>37</xdr:row>
      <xdr:rowOff>25400</xdr:rowOff>
    </xdr:from>
    <xdr:to>
      <xdr:col>14</xdr:col>
      <xdr:colOff>158750</xdr:colOff>
      <xdr:row>51</xdr:row>
      <xdr:rowOff>101600</xdr:rowOff>
    </xdr:to>
    <xdr:graphicFrame macro="">
      <xdr:nvGraphicFramePr>
        <xdr:cNvPr id="2" name="Gráfico 1">
          <a:extLst>
            <a:ext uri="{FF2B5EF4-FFF2-40B4-BE49-F238E27FC236}">
              <a16:creationId xmlns:a16="http://schemas.microsoft.com/office/drawing/2014/main" id="{F26F05FC-EFF5-4033-B165-C05D8D34A9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31749</xdr:colOff>
      <xdr:row>36</xdr:row>
      <xdr:rowOff>173567</xdr:rowOff>
    </xdr:from>
    <xdr:to>
      <xdr:col>29</xdr:col>
      <xdr:colOff>10582</xdr:colOff>
      <xdr:row>51</xdr:row>
      <xdr:rowOff>59267</xdr:rowOff>
    </xdr:to>
    <xdr:graphicFrame macro="">
      <xdr:nvGraphicFramePr>
        <xdr:cNvPr id="3" name="Gráfico 2">
          <a:extLst>
            <a:ext uri="{FF2B5EF4-FFF2-40B4-BE49-F238E27FC236}">
              <a16:creationId xmlns:a16="http://schemas.microsoft.com/office/drawing/2014/main" id="{3DFAC7D8-0529-4C8B-BE5C-7F2072DA6C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56"/>
  <sheetViews>
    <sheetView tabSelected="1" zoomScale="90" zoomScaleNormal="90" workbookViewId="0">
      <pane ySplit="1" topLeftCell="A2" activePane="bottomLeft" state="frozen"/>
      <selection pane="bottomLeft"/>
    </sheetView>
  </sheetViews>
  <sheetFormatPr defaultRowHeight="15" x14ac:dyDescent="0.25"/>
  <cols>
    <col min="1" max="1" width="17.140625" style="357" customWidth="1"/>
    <col min="2" max="2" width="6.140625" style="360" customWidth="1"/>
    <col min="3" max="3" width="27" customWidth="1"/>
    <col min="4" max="4" width="11" customWidth="1"/>
    <col min="5" max="5" width="60.5703125" style="363" customWidth="1"/>
    <col min="6" max="6" width="10.5703125" customWidth="1"/>
    <col min="7" max="7" width="21.7109375" customWidth="1"/>
    <col min="8" max="8" width="14.140625" customWidth="1"/>
    <col min="9" max="9" width="9.140625" style="171"/>
    <col min="10" max="10" width="12" style="360" customWidth="1"/>
    <col min="11" max="11" width="22.5703125" customWidth="1"/>
  </cols>
  <sheetData>
    <row r="1" spans="1:11" ht="36" x14ac:dyDescent="0.25">
      <c r="A1" s="343" t="s">
        <v>0</v>
      </c>
      <c r="B1" s="342" t="s">
        <v>1</v>
      </c>
      <c r="C1" s="95" t="s">
        <v>2</v>
      </c>
      <c r="D1" s="38" t="s">
        <v>3</v>
      </c>
      <c r="E1" s="108" t="s">
        <v>8408</v>
      </c>
      <c r="F1" s="38" t="s">
        <v>5</v>
      </c>
      <c r="G1" s="38" t="s">
        <v>6</v>
      </c>
      <c r="H1" s="38" t="s">
        <v>7</v>
      </c>
      <c r="I1" s="342" t="s">
        <v>8</v>
      </c>
      <c r="J1" s="342" t="s">
        <v>9</v>
      </c>
      <c r="K1" s="38" t="s">
        <v>10</v>
      </c>
    </row>
    <row r="2" spans="1:11" ht="24" x14ac:dyDescent="0.25">
      <c r="A2" s="344" t="s">
        <v>12</v>
      </c>
      <c r="B2" s="174" t="s">
        <v>13</v>
      </c>
      <c r="C2" s="60" t="s">
        <v>14</v>
      </c>
      <c r="D2" s="5" t="s">
        <v>15</v>
      </c>
      <c r="E2" s="208" t="s">
        <v>16</v>
      </c>
      <c r="F2" s="5">
        <v>27</v>
      </c>
      <c r="G2" s="5" t="s">
        <v>17</v>
      </c>
      <c r="H2" s="5" t="s">
        <v>18</v>
      </c>
      <c r="I2" s="4" t="s">
        <v>19</v>
      </c>
      <c r="J2" s="361">
        <v>38142</v>
      </c>
      <c r="K2" s="7" t="s">
        <v>20</v>
      </c>
    </row>
    <row r="3" spans="1:11" x14ac:dyDescent="0.25">
      <c r="A3" s="344" t="s">
        <v>21</v>
      </c>
      <c r="B3" s="174" t="s">
        <v>22</v>
      </c>
      <c r="C3" s="60" t="s">
        <v>23</v>
      </c>
      <c r="D3" s="5">
        <v>2208650</v>
      </c>
      <c r="E3" s="208" t="s">
        <v>24</v>
      </c>
      <c r="F3" s="5">
        <v>140</v>
      </c>
      <c r="G3" s="5" t="s">
        <v>25</v>
      </c>
      <c r="H3" s="5" t="s">
        <v>18</v>
      </c>
      <c r="I3" s="4" t="s">
        <v>19</v>
      </c>
      <c r="J3" s="8">
        <v>38142</v>
      </c>
      <c r="K3" s="2" t="s">
        <v>26</v>
      </c>
    </row>
    <row r="4" spans="1:11" x14ac:dyDescent="0.25">
      <c r="A4" s="344" t="s">
        <v>21</v>
      </c>
      <c r="B4" s="174" t="s">
        <v>22</v>
      </c>
      <c r="C4" s="60" t="s">
        <v>23</v>
      </c>
      <c r="D4" s="5">
        <v>2208650</v>
      </c>
      <c r="E4" s="208" t="s">
        <v>27</v>
      </c>
      <c r="F4" s="9">
        <v>1409</v>
      </c>
      <c r="G4" s="5" t="s">
        <v>28</v>
      </c>
      <c r="H4" s="5" t="s">
        <v>18</v>
      </c>
      <c r="I4" s="4" t="s">
        <v>19</v>
      </c>
      <c r="J4" s="8">
        <v>38142</v>
      </c>
      <c r="K4" s="2" t="s">
        <v>29</v>
      </c>
    </row>
    <row r="5" spans="1:11" x14ac:dyDescent="0.25">
      <c r="A5" s="345" t="s">
        <v>12</v>
      </c>
      <c r="B5" s="174" t="s">
        <v>13</v>
      </c>
      <c r="C5" s="60" t="s">
        <v>30</v>
      </c>
      <c r="D5" s="77">
        <v>4315503</v>
      </c>
      <c r="E5" s="208" t="s">
        <v>31</v>
      </c>
      <c r="F5" s="77">
        <v>51</v>
      </c>
      <c r="G5" s="5" t="s">
        <v>32</v>
      </c>
      <c r="H5" s="77" t="s">
        <v>18</v>
      </c>
      <c r="I5" s="4" t="s">
        <v>19</v>
      </c>
      <c r="J5" s="8">
        <v>38142</v>
      </c>
      <c r="K5" s="7" t="s">
        <v>33</v>
      </c>
    </row>
    <row r="6" spans="1:11" x14ac:dyDescent="0.25">
      <c r="A6" s="345" t="s">
        <v>12</v>
      </c>
      <c r="B6" s="174" t="s">
        <v>13</v>
      </c>
      <c r="C6" s="60" t="s">
        <v>30</v>
      </c>
      <c r="D6" s="77">
        <v>4315503</v>
      </c>
      <c r="E6" s="208" t="s">
        <v>34</v>
      </c>
      <c r="F6" s="77">
        <v>52</v>
      </c>
      <c r="G6" s="5" t="s">
        <v>35</v>
      </c>
      <c r="H6" s="77" t="s">
        <v>18</v>
      </c>
      <c r="I6" s="4" t="s">
        <v>19</v>
      </c>
      <c r="J6" s="8">
        <v>38142</v>
      </c>
      <c r="K6" s="7" t="s">
        <v>36</v>
      </c>
    </row>
    <row r="7" spans="1:11" x14ac:dyDescent="0.25">
      <c r="A7" s="345" t="s">
        <v>12</v>
      </c>
      <c r="B7" s="174" t="s">
        <v>13</v>
      </c>
      <c r="C7" s="60" t="s">
        <v>37</v>
      </c>
      <c r="D7" s="77">
        <v>4312500</v>
      </c>
      <c r="E7" s="208" t="s">
        <v>38</v>
      </c>
      <c r="F7" s="77">
        <v>30</v>
      </c>
      <c r="G7" s="5" t="s">
        <v>39</v>
      </c>
      <c r="H7" s="77" t="s">
        <v>18</v>
      </c>
      <c r="I7" s="4" t="s">
        <v>19</v>
      </c>
      <c r="J7" s="8">
        <v>38142</v>
      </c>
      <c r="K7" s="7" t="s">
        <v>40</v>
      </c>
    </row>
    <row r="8" spans="1:11" x14ac:dyDescent="0.25">
      <c r="A8" s="345" t="s">
        <v>12</v>
      </c>
      <c r="B8" s="174" t="s">
        <v>13</v>
      </c>
      <c r="C8" s="60" t="s">
        <v>41</v>
      </c>
      <c r="D8" s="77">
        <v>4309209</v>
      </c>
      <c r="E8" s="208" t="s">
        <v>42</v>
      </c>
      <c r="F8" s="77">
        <v>50</v>
      </c>
      <c r="G8" s="5" t="s">
        <v>43</v>
      </c>
      <c r="H8" s="77" t="s">
        <v>18</v>
      </c>
      <c r="I8" s="4" t="s">
        <v>19</v>
      </c>
      <c r="J8" s="8">
        <v>38142</v>
      </c>
      <c r="K8" s="7" t="s">
        <v>44</v>
      </c>
    </row>
    <row r="9" spans="1:11" ht="36" x14ac:dyDescent="0.25">
      <c r="A9" s="344" t="s">
        <v>45</v>
      </c>
      <c r="B9" s="174" t="s">
        <v>46</v>
      </c>
      <c r="C9" s="60" t="s">
        <v>47</v>
      </c>
      <c r="D9" s="5" t="s">
        <v>48</v>
      </c>
      <c r="E9" s="208" t="s">
        <v>49</v>
      </c>
      <c r="F9" s="5">
        <v>156</v>
      </c>
      <c r="G9" s="5" t="s">
        <v>50</v>
      </c>
      <c r="H9" s="5" t="s">
        <v>18</v>
      </c>
      <c r="I9" s="4" t="s">
        <v>19</v>
      </c>
      <c r="J9" s="8">
        <v>38142</v>
      </c>
      <c r="K9" s="2" t="s">
        <v>51</v>
      </c>
    </row>
    <row r="10" spans="1:11" ht="24" x14ac:dyDescent="0.25">
      <c r="A10" s="344" t="s">
        <v>12</v>
      </c>
      <c r="B10" s="174" t="s">
        <v>52</v>
      </c>
      <c r="C10" s="60" t="s">
        <v>53</v>
      </c>
      <c r="D10" s="5" t="s">
        <v>54</v>
      </c>
      <c r="E10" s="208" t="s">
        <v>55</v>
      </c>
      <c r="F10" s="5">
        <v>34</v>
      </c>
      <c r="G10" s="5" t="s">
        <v>56</v>
      </c>
      <c r="H10" s="5" t="s">
        <v>18</v>
      </c>
      <c r="I10" s="4" t="s">
        <v>19</v>
      </c>
      <c r="J10" s="8">
        <v>38142</v>
      </c>
      <c r="K10" s="2" t="s">
        <v>57</v>
      </c>
    </row>
    <row r="11" spans="1:11" x14ac:dyDescent="0.25">
      <c r="A11" s="345" t="s">
        <v>12</v>
      </c>
      <c r="B11" s="174" t="s">
        <v>13</v>
      </c>
      <c r="C11" s="60" t="s">
        <v>58</v>
      </c>
      <c r="D11" s="77">
        <v>4315701</v>
      </c>
      <c r="E11" s="208" t="s">
        <v>59</v>
      </c>
      <c r="F11" s="79">
        <v>1003</v>
      </c>
      <c r="G11" s="5" t="s">
        <v>60</v>
      </c>
      <c r="H11" s="77" t="s">
        <v>18</v>
      </c>
      <c r="I11" s="4" t="s">
        <v>19</v>
      </c>
      <c r="J11" s="8">
        <v>38142</v>
      </c>
      <c r="K11" s="7" t="s">
        <v>61</v>
      </c>
    </row>
    <row r="12" spans="1:11" x14ac:dyDescent="0.25">
      <c r="A12" s="344" t="s">
        <v>21</v>
      </c>
      <c r="B12" s="174" t="s">
        <v>62</v>
      </c>
      <c r="C12" s="60" t="s">
        <v>63</v>
      </c>
      <c r="D12" s="5">
        <v>2106409</v>
      </c>
      <c r="E12" s="208" t="s">
        <v>64</v>
      </c>
      <c r="F12" s="5">
        <v>614</v>
      </c>
      <c r="G12" s="5" t="s">
        <v>65</v>
      </c>
      <c r="H12" s="5" t="s">
        <v>18</v>
      </c>
      <c r="I12" s="4" t="s">
        <v>19</v>
      </c>
      <c r="J12" s="8">
        <v>38142</v>
      </c>
      <c r="K12" s="2" t="s">
        <v>66</v>
      </c>
    </row>
    <row r="13" spans="1:11" x14ac:dyDescent="0.25">
      <c r="A13" s="344" t="s">
        <v>21</v>
      </c>
      <c r="B13" s="174" t="s">
        <v>67</v>
      </c>
      <c r="C13" s="60" t="s">
        <v>68</v>
      </c>
      <c r="D13" s="5">
        <v>2408904</v>
      </c>
      <c r="E13" s="208" t="s">
        <v>69</v>
      </c>
      <c r="F13" s="5">
        <v>10</v>
      </c>
      <c r="G13" s="5" t="s">
        <v>70</v>
      </c>
      <c r="H13" s="5" t="s">
        <v>18</v>
      </c>
      <c r="I13" s="4" t="s">
        <v>19</v>
      </c>
      <c r="J13" s="8">
        <v>38142</v>
      </c>
      <c r="K13" s="2" t="s">
        <v>71</v>
      </c>
    </row>
    <row r="14" spans="1:11" x14ac:dyDescent="0.25">
      <c r="A14" s="346" t="s">
        <v>72</v>
      </c>
      <c r="B14" s="174" t="s">
        <v>73</v>
      </c>
      <c r="C14" s="60" t="s">
        <v>74</v>
      </c>
      <c r="D14" s="5">
        <v>5214903</v>
      </c>
      <c r="E14" s="208" t="s">
        <v>75</v>
      </c>
      <c r="F14" s="5">
        <v>14</v>
      </c>
      <c r="G14" s="5" t="s">
        <v>76</v>
      </c>
      <c r="H14" s="5" t="s">
        <v>18</v>
      </c>
      <c r="I14" s="4" t="s">
        <v>19</v>
      </c>
      <c r="J14" s="8">
        <v>38142</v>
      </c>
      <c r="K14" s="2" t="s">
        <v>77</v>
      </c>
    </row>
    <row r="15" spans="1:11" x14ac:dyDescent="0.25">
      <c r="A15" s="344" t="s">
        <v>21</v>
      </c>
      <c r="B15" s="174" t="s">
        <v>78</v>
      </c>
      <c r="C15" s="60" t="s">
        <v>79</v>
      </c>
      <c r="D15" s="5">
        <v>2805604</v>
      </c>
      <c r="E15" s="208" t="s">
        <v>80</v>
      </c>
      <c r="F15" s="5">
        <v>343</v>
      </c>
      <c r="G15" s="5" t="s">
        <v>81</v>
      </c>
      <c r="H15" s="5" t="s">
        <v>18</v>
      </c>
      <c r="I15" s="4" t="s">
        <v>19</v>
      </c>
      <c r="J15" s="8">
        <v>38142</v>
      </c>
      <c r="K15" s="2" t="s">
        <v>82</v>
      </c>
    </row>
    <row r="16" spans="1:11" ht="24" x14ac:dyDescent="0.25">
      <c r="A16" s="344" t="s">
        <v>21</v>
      </c>
      <c r="B16" s="174" t="s">
        <v>78</v>
      </c>
      <c r="C16" s="60" t="s">
        <v>83</v>
      </c>
      <c r="D16" s="5" t="s">
        <v>84</v>
      </c>
      <c r="E16" s="208" t="s">
        <v>85</v>
      </c>
      <c r="F16" s="5">
        <v>69</v>
      </c>
      <c r="G16" s="5" t="s">
        <v>86</v>
      </c>
      <c r="H16" s="5" t="s">
        <v>18</v>
      </c>
      <c r="I16" s="4" t="s">
        <v>19</v>
      </c>
      <c r="J16" s="8">
        <v>38142</v>
      </c>
      <c r="K16" s="2" t="s">
        <v>87</v>
      </c>
    </row>
    <row r="17" spans="1:11" x14ac:dyDescent="0.25">
      <c r="A17" s="344" t="s">
        <v>88</v>
      </c>
      <c r="B17" s="174" t="s">
        <v>89</v>
      </c>
      <c r="C17" s="60" t="s">
        <v>90</v>
      </c>
      <c r="D17" s="5">
        <v>1101492</v>
      </c>
      <c r="E17" s="208" t="s">
        <v>91</v>
      </c>
      <c r="F17" s="5">
        <v>229</v>
      </c>
      <c r="G17" s="5" t="s">
        <v>92</v>
      </c>
      <c r="H17" s="5" t="s">
        <v>18</v>
      </c>
      <c r="I17" s="4" t="s">
        <v>19</v>
      </c>
      <c r="J17" s="8">
        <v>38142</v>
      </c>
      <c r="K17" s="2" t="s">
        <v>93</v>
      </c>
    </row>
    <row r="18" spans="1:11" ht="24" x14ac:dyDescent="0.25">
      <c r="A18" s="344" t="s">
        <v>21</v>
      </c>
      <c r="B18" s="174" t="s">
        <v>94</v>
      </c>
      <c r="C18" s="60" t="s">
        <v>95</v>
      </c>
      <c r="D18" s="5" t="s">
        <v>96</v>
      </c>
      <c r="E18" s="208" t="s">
        <v>97</v>
      </c>
      <c r="F18" s="5">
        <v>122</v>
      </c>
      <c r="G18" s="5" t="s">
        <v>98</v>
      </c>
      <c r="H18" s="5" t="s">
        <v>18</v>
      </c>
      <c r="I18" s="4" t="s">
        <v>99</v>
      </c>
      <c r="J18" s="8">
        <v>38331</v>
      </c>
      <c r="K18" s="2" t="s">
        <v>100</v>
      </c>
    </row>
    <row r="19" spans="1:11" x14ac:dyDescent="0.25">
      <c r="A19" s="344" t="s">
        <v>21</v>
      </c>
      <c r="B19" s="174" t="s">
        <v>101</v>
      </c>
      <c r="C19" s="60" t="s">
        <v>102</v>
      </c>
      <c r="D19" s="5">
        <v>2513406</v>
      </c>
      <c r="E19" s="155" t="s">
        <v>103</v>
      </c>
      <c r="F19" s="5">
        <v>151</v>
      </c>
      <c r="G19" s="5" t="s">
        <v>104</v>
      </c>
      <c r="H19" s="5" t="s">
        <v>18</v>
      </c>
      <c r="I19" s="4" t="s">
        <v>19</v>
      </c>
      <c r="J19" s="8">
        <v>38142</v>
      </c>
      <c r="K19" s="2" t="s">
        <v>105</v>
      </c>
    </row>
    <row r="20" spans="1:11" x14ac:dyDescent="0.25">
      <c r="A20" s="344" t="s">
        <v>88</v>
      </c>
      <c r="B20" s="174" t="s">
        <v>106</v>
      </c>
      <c r="C20" s="60" t="s">
        <v>107</v>
      </c>
      <c r="D20" s="5">
        <v>1506807</v>
      </c>
      <c r="E20" s="208" t="s">
        <v>108</v>
      </c>
      <c r="F20" s="5">
        <v>188</v>
      </c>
      <c r="G20" s="5" t="s">
        <v>109</v>
      </c>
      <c r="H20" s="5" t="s">
        <v>18</v>
      </c>
      <c r="I20" s="4" t="s">
        <v>19</v>
      </c>
      <c r="J20" s="8">
        <v>38142</v>
      </c>
      <c r="K20" s="2" t="s">
        <v>110</v>
      </c>
    </row>
    <row r="21" spans="1:11" ht="20.25" customHeight="1" x14ac:dyDescent="0.25">
      <c r="A21" s="344" t="s">
        <v>21</v>
      </c>
      <c r="B21" s="174" t="s">
        <v>94</v>
      </c>
      <c r="C21" s="60" t="s">
        <v>111</v>
      </c>
      <c r="D21" s="5">
        <v>2903904</v>
      </c>
      <c r="E21" s="208" t="s">
        <v>112</v>
      </c>
      <c r="F21" s="5"/>
      <c r="G21" s="2" t="s">
        <v>113</v>
      </c>
      <c r="H21" s="5" t="s">
        <v>18</v>
      </c>
      <c r="I21" s="4" t="s">
        <v>19</v>
      </c>
      <c r="J21" s="8">
        <v>38142</v>
      </c>
      <c r="K21" s="2" t="s">
        <v>114</v>
      </c>
    </row>
    <row r="22" spans="1:11" x14ac:dyDescent="0.25">
      <c r="A22" s="344" t="s">
        <v>88</v>
      </c>
      <c r="B22" s="174" t="s">
        <v>106</v>
      </c>
      <c r="C22" s="60" t="s">
        <v>115</v>
      </c>
      <c r="D22" s="5">
        <v>1506302</v>
      </c>
      <c r="E22" s="208" t="s">
        <v>116</v>
      </c>
      <c r="F22" s="9">
        <v>1161</v>
      </c>
      <c r="G22" s="5" t="s">
        <v>117</v>
      </c>
      <c r="H22" s="5" t="s">
        <v>18</v>
      </c>
      <c r="I22" s="4" t="s">
        <v>19</v>
      </c>
      <c r="J22" s="8">
        <v>38142</v>
      </c>
      <c r="K22" s="2" t="s">
        <v>118</v>
      </c>
    </row>
    <row r="23" spans="1:11" x14ac:dyDescent="0.25">
      <c r="A23" s="344" t="s">
        <v>88</v>
      </c>
      <c r="B23" s="174" t="s">
        <v>106</v>
      </c>
      <c r="C23" s="60" t="s">
        <v>107</v>
      </c>
      <c r="D23" s="5">
        <v>1506807</v>
      </c>
      <c r="E23" s="208" t="s">
        <v>119</v>
      </c>
      <c r="F23" s="5">
        <v>186</v>
      </c>
      <c r="G23" s="5" t="s">
        <v>120</v>
      </c>
      <c r="H23" s="5" t="s">
        <v>18</v>
      </c>
      <c r="I23" s="4" t="s">
        <v>19</v>
      </c>
      <c r="J23" s="8">
        <v>38142</v>
      </c>
      <c r="K23" s="2" t="s">
        <v>121</v>
      </c>
    </row>
    <row r="24" spans="1:11" ht="24" x14ac:dyDescent="0.25">
      <c r="A24" s="344" t="s">
        <v>88</v>
      </c>
      <c r="B24" s="174" t="s">
        <v>106</v>
      </c>
      <c r="C24" s="60" t="s">
        <v>122</v>
      </c>
      <c r="D24" s="5" t="s">
        <v>123</v>
      </c>
      <c r="E24" s="208" t="s">
        <v>124</v>
      </c>
      <c r="F24" s="5">
        <v>167</v>
      </c>
      <c r="G24" s="5" t="s">
        <v>125</v>
      </c>
      <c r="H24" s="5" t="s">
        <v>18</v>
      </c>
      <c r="I24" s="4" t="s">
        <v>19</v>
      </c>
      <c r="J24" s="8">
        <v>38142</v>
      </c>
      <c r="K24" s="2" t="s">
        <v>126</v>
      </c>
    </row>
    <row r="25" spans="1:11" x14ac:dyDescent="0.25">
      <c r="A25" s="344" t="s">
        <v>88</v>
      </c>
      <c r="B25" s="174" t="s">
        <v>106</v>
      </c>
      <c r="C25" s="60" t="s">
        <v>127</v>
      </c>
      <c r="D25" s="5">
        <v>1501956</v>
      </c>
      <c r="E25" s="208" t="s">
        <v>128</v>
      </c>
      <c r="F25" s="5">
        <v>443</v>
      </c>
      <c r="G25" s="5" t="s">
        <v>129</v>
      </c>
      <c r="H25" s="5" t="s">
        <v>18</v>
      </c>
      <c r="I25" s="4" t="s">
        <v>19</v>
      </c>
      <c r="J25" s="8">
        <v>38142</v>
      </c>
      <c r="K25" s="2" t="s">
        <v>130</v>
      </c>
    </row>
    <row r="26" spans="1:11" x14ac:dyDescent="0.25">
      <c r="A26" s="344" t="s">
        <v>21</v>
      </c>
      <c r="B26" s="174" t="s">
        <v>62</v>
      </c>
      <c r="C26" s="60" t="s">
        <v>131</v>
      </c>
      <c r="D26" s="5">
        <v>2105401</v>
      </c>
      <c r="E26" s="208" t="s">
        <v>132</v>
      </c>
      <c r="F26" s="5">
        <v>108</v>
      </c>
      <c r="G26" s="5" t="s">
        <v>133</v>
      </c>
      <c r="H26" s="5" t="s">
        <v>18</v>
      </c>
      <c r="I26" s="4" t="s">
        <v>19</v>
      </c>
      <c r="J26" s="8">
        <v>38142</v>
      </c>
      <c r="K26" s="2" t="s">
        <v>134</v>
      </c>
    </row>
    <row r="27" spans="1:11" x14ac:dyDescent="0.25">
      <c r="A27" s="344" t="s">
        <v>21</v>
      </c>
      <c r="B27" s="174" t="s">
        <v>62</v>
      </c>
      <c r="C27" s="60" t="s">
        <v>135</v>
      </c>
      <c r="D27" s="5">
        <v>2110203</v>
      </c>
      <c r="E27" s="208" t="s">
        <v>102</v>
      </c>
      <c r="F27" s="5">
        <v>807</v>
      </c>
      <c r="G27" s="5" t="s">
        <v>136</v>
      </c>
      <c r="H27" s="5" t="s">
        <v>18</v>
      </c>
      <c r="I27" s="4" t="s">
        <v>19</v>
      </c>
      <c r="J27" s="8">
        <v>38142</v>
      </c>
      <c r="K27" s="2" t="s">
        <v>137</v>
      </c>
    </row>
    <row r="28" spans="1:11" x14ac:dyDescent="0.25">
      <c r="A28" s="344" t="s">
        <v>21</v>
      </c>
      <c r="B28" s="174" t="s">
        <v>62</v>
      </c>
      <c r="C28" s="60" t="s">
        <v>131</v>
      </c>
      <c r="D28" s="5">
        <v>2105401</v>
      </c>
      <c r="E28" s="208" t="s">
        <v>138</v>
      </c>
      <c r="F28" s="5">
        <v>125</v>
      </c>
      <c r="G28" s="5" t="s">
        <v>139</v>
      </c>
      <c r="H28" s="5" t="s">
        <v>18</v>
      </c>
      <c r="I28" s="4" t="s">
        <v>19</v>
      </c>
      <c r="J28" s="8">
        <v>38142</v>
      </c>
      <c r="K28" s="2" t="s">
        <v>140</v>
      </c>
    </row>
    <row r="29" spans="1:11" x14ac:dyDescent="0.25">
      <c r="A29" s="344" t="s">
        <v>21</v>
      </c>
      <c r="B29" s="174" t="s">
        <v>94</v>
      </c>
      <c r="C29" s="60" t="s">
        <v>141</v>
      </c>
      <c r="D29" s="5">
        <v>2933455</v>
      </c>
      <c r="E29" s="208" t="s">
        <v>142</v>
      </c>
      <c r="F29" s="9"/>
      <c r="G29" s="5" t="s">
        <v>143</v>
      </c>
      <c r="H29" s="5" t="s">
        <v>18</v>
      </c>
      <c r="I29" s="4" t="s">
        <v>19</v>
      </c>
      <c r="J29" s="8">
        <v>38142</v>
      </c>
      <c r="K29" s="2" t="s">
        <v>144</v>
      </c>
    </row>
    <row r="30" spans="1:11" ht="36" x14ac:dyDescent="0.25">
      <c r="A30" s="344" t="s">
        <v>21</v>
      </c>
      <c r="B30" s="174" t="s">
        <v>94</v>
      </c>
      <c r="C30" s="60" t="s">
        <v>145</v>
      </c>
      <c r="D30" s="5" t="s">
        <v>146</v>
      </c>
      <c r="E30" s="208" t="s">
        <v>147</v>
      </c>
      <c r="F30" s="5">
        <v>211</v>
      </c>
      <c r="G30" s="5" t="s">
        <v>148</v>
      </c>
      <c r="H30" s="5" t="s">
        <v>18</v>
      </c>
      <c r="I30" s="4" t="s">
        <v>99</v>
      </c>
      <c r="J30" s="8">
        <v>38331</v>
      </c>
      <c r="K30" s="2" t="s">
        <v>149</v>
      </c>
    </row>
    <row r="31" spans="1:11" x14ac:dyDescent="0.25">
      <c r="A31" s="344" t="s">
        <v>88</v>
      </c>
      <c r="B31" s="174" t="s">
        <v>106</v>
      </c>
      <c r="C31" s="60" t="s">
        <v>150</v>
      </c>
      <c r="D31" s="5">
        <v>1501204</v>
      </c>
      <c r="E31" s="87" t="s">
        <v>151</v>
      </c>
      <c r="F31" s="5">
        <v>458</v>
      </c>
      <c r="G31" s="5" t="s">
        <v>152</v>
      </c>
      <c r="H31" s="5" t="s">
        <v>18</v>
      </c>
      <c r="I31" s="4" t="s">
        <v>99</v>
      </c>
      <c r="J31" s="8">
        <v>38331</v>
      </c>
      <c r="K31" s="2" t="s">
        <v>153</v>
      </c>
    </row>
    <row r="32" spans="1:11" x14ac:dyDescent="0.25">
      <c r="A32" s="344" t="s">
        <v>21</v>
      </c>
      <c r="B32" s="174" t="s">
        <v>94</v>
      </c>
      <c r="C32" s="60" t="s">
        <v>154</v>
      </c>
      <c r="D32" s="5">
        <v>2930709</v>
      </c>
      <c r="E32" s="208" t="s">
        <v>155</v>
      </c>
      <c r="F32" s="5">
        <v>39</v>
      </c>
      <c r="G32" s="5" t="s">
        <v>156</v>
      </c>
      <c r="H32" s="5" t="s">
        <v>18</v>
      </c>
      <c r="I32" s="4" t="s">
        <v>99</v>
      </c>
      <c r="J32" s="8">
        <v>38331</v>
      </c>
      <c r="K32" s="2" t="s">
        <v>157</v>
      </c>
    </row>
    <row r="33" spans="1:11" x14ac:dyDescent="0.25">
      <c r="A33" s="344" t="s">
        <v>45</v>
      </c>
      <c r="B33" s="174" t="s">
        <v>158</v>
      </c>
      <c r="C33" s="60" t="s">
        <v>159</v>
      </c>
      <c r="D33" s="5">
        <v>3514809</v>
      </c>
      <c r="E33" s="208" t="s">
        <v>160</v>
      </c>
      <c r="F33" s="5">
        <v>922</v>
      </c>
      <c r="G33" s="5" t="s">
        <v>161</v>
      </c>
      <c r="H33" s="5" t="s">
        <v>18</v>
      </c>
      <c r="I33" s="4" t="s">
        <v>99</v>
      </c>
      <c r="J33" s="8">
        <v>38331</v>
      </c>
      <c r="K33" s="2" t="s">
        <v>162</v>
      </c>
    </row>
    <row r="34" spans="1:11" ht="36" x14ac:dyDescent="0.25">
      <c r="A34" s="344" t="s">
        <v>21</v>
      </c>
      <c r="B34" s="174" t="s">
        <v>94</v>
      </c>
      <c r="C34" s="60" t="s">
        <v>163</v>
      </c>
      <c r="D34" s="5" t="s">
        <v>164</v>
      </c>
      <c r="E34" s="208" t="s">
        <v>165</v>
      </c>
      <c r="F34" s="5">
        <v>305</v>
      </c>
      <c r="G34" s="5" t="s">
        <v>166</v>
      </c>
      <c r="H34" s="5" t="s">
        <v>18</v>
      </c>
      <c r="I34" s="4" t="s">
        <v>99</v>
      </c>
      <c r="J34" s="8">
        <v>38331</v>
      </c>
      <c r="K34" s="2" t="s">
        <v>167</v>
      </c>
    </row>
    <row r="35" spans="1:11" x14ac:dyDescent="0.25">
      <c r="A35" s="344" t="s">
        <v>12</v>
      </c>
      <c r="B35" s="174" t="s">
        <v>13</v>
      </c>
      <c r="C35" s="60" t="s">
        <v>168</v>
      </c>
      <c r="D35" s="5">
        <v>4314902</v>
      </c>
      <c r="E35" s="208" t="s">
        <v>169</v>
      </c>
      <c r="F35" s="5">
        <v>24</v>
      </c>
      <c r="G35" s="5" t="s">
        <v>170</v>
      </c>
      <c r="H35" s="5" t="s">
        <v>18</v>
      </c>
      <c r="I35" s="4" t="s">
        <v>99</v>
      </c>
      <c r="J35" s="8">
        <v>38331</v>
      </c>
      <c r="K35" s="7" t="s">
        <v>171</v>
      </c>
    </row>
    <row r="36" spans="1:11" x14ac:dyDescent="0.25">
      <c r="A36" s="345" t="s">
        <v>12</v>
      </c>
      <c r="B36" s="174" t="s">
        <v>13</v>
      </c>
      <c r="C36" s="60" t="s">
        <v>168</v>
      </c>
      <c r="D36" s="77">
        <v>4314902</v>
      </c>
      <c r="E36" s="208" t="s">
        <v>172</v>
      </c>
      <c r="F36" s="77">
        <v>442</v>
      </c>
      <c r="G36" s="5" t="s">
        <v>173</v>
      </c>
      <c r="H36" s="77" t="s">
        <v>18</v>
      </c>
      <c r="I36" s="78" t="s">
        <v>99</v>
      </c>
      <c r="J36" s="8">
        <v>38331</v>
      </c>
      <c r="K36" s="7" t="s">
        <v>174</v>
      </c>
    </row>
    <row r="37" spans="1:11" x14ac:dyDescent="0.25">
      <c r="A37" s="345" t="s">
        <v>12</v>
      </c>
      <c r="B37" s="174" t="s">
        <v>13</v>
      </c>
      <c r="C37" s="60" t="s">
        <v>175</v>
      </c>
      <c r="D37" s="77">
        <v>4320503</v>
      </c>
      <c r="E37" s="208" t="s">
        <v>176</v>
      </c>
      <c r="F37" s="77">
        <v>25</v>
      </c>
      <c r="G37" s="5" t="s">
        <v>177</v>
      </c>
      <c r="H37" s="77" t="s">
        <v>18</v>
      </c>
      <c r="I37" s="78" t="s">
        <v>99</v>
      </c>
      <c r="J37" s="8">
        <v>38331</v>
      </c>
      <c r="K37" s="7" t="s">
        <v>178</v>
      </c>
    </row>
    <row r="38" spans="1:11" ht="23.25" customHeight="1" x14ac:dyDescent="0.25">
      <c r="A38" s="345" t="s">
        <v>12</v>
      </c>
      <c r="B38" s="174" t="s">
        <v>13</v>
      </c>
      <c r="C38" s="60" t="s">
        <v>179</v>
      </c>
      <c r="D38" s="77" t="s">
        <v>180</v>
      </c>
      <c r="E38" s="208" t="s">
        <v>181</v>
      </c>
      <c r="F38" s="77">
        <v>7</v>
      </c>
      <c r="G38" s="5" t="s">
        <v>182</v>
      </c>
      <c r="H38" s="77" t="s">
        <v>18</v>
      </c>
      <c r="I38" s="54" t="s">
        <v>99</v>
      </c>
      <c r="J38" s="8">
        <v>38331</v>
      </c>
      <c r="K38" s="7" t="s">
        <v>183</v>
      </c>
    </row>
    <row r="39" spans="1:11" x14ac:dyDescent="0.25">
      <c r="A39" s="344" t="s">
        <v>45</v>
      </c>
      <c r="B39" s="174" t="s">
        <v>46</v>
      </c>
      <c r="C39" s="60" t="s">
        <v>184</v>
      </c>
      <c r="D39" s="5">
        <v>3147006</v>
      </c>
      <c r="E39" s="208" t="s">
        <v>185</v>
      </c>
      <c r="F39" s="5">
        <v>6</v>
      </c>
      <c r="G39" s="5" t="s">
        <v>186</v>
      </c>
      <c r="H39" s="5" t="s">
        <v>18</v>
      </c>
      <c r="I39" s="4" t="s">
        <v>99</v>
      </c>
      <c r="J39" s="8">
        <v>38331</v>
      </c>
      <c r="K39" s="2" t="s">
        <v>187</v>
      </c>
    </row>
    <row r="40" spans="1:11" ht="24" x14ac:dyDescent="0.25">
      <c r="A40" s="344" t="s">
        <v>45</v>
      </c>
      <c r="B40" s="174" t="s">
        <v>188</v>
      </c>
      <c r="C40" s="60" t="s">
        <v>189</v>
      </c>
      <c r="D40" s="5" t="s">
        <v>190</v>
      </c>
      <c r="E40" s="208" t="s">
        <v>191</v>
      </c>
      <c r="F40" s="5">
        <v>100</v>
      </c>
      <c r="G40" s="5" t="s">
        <v>192</v>
      </c>
      <c r="H40" s="5" t="s">
        <v>18</v>
      </c>
      <c r="I40" s="4" t="s">
        <v>99</v>
      </c>
      <c r="J40" s="8">
        <v>38331</v>
      </c>
      <c r="K40" s="2" t="s">
        <v>193</v>
      </c>
    </row>
    <row r="41" spans="1:11" ht="25.5" customHeight="1" x14ac:dyDescent="0.25">
      <c r="A41" s="344" t="s">
        <v>12</v>
      </c>
      <c r="B41" s="174" t="s">
        <v>52</v>
      </c>
      <c r="C41" s="60" t="s">
        <v>194</v>
      </c>
      <c r="D41" s="5" t="s">
        <v>195</v>
      </c>
      <c r="E41" s="208" t="s">
        <v>196</v>
      </c>
      <c r="F41" s="5">
        <v>33</v>
      </c>
      <c r="G41" s="5" t="s">
        <v>197</v>
      </c>
      <c r="H41" s="5" t="s">
        <v>18</v>
      </c>
      <c r="I41" s="5" t="s">
        <v>99</v>
      </c>
      <c r="J41" s="8">
        <v>38331</v>
      </c>
      <c r="K41" s="2" t="s">
        <v>198</v>
      </c>
    </row>
    <row r="42" spans="1:11" x14ac:dyDescent="0.25">
      <c r="A42" s="344" t="s">
        <v>21</v>
      </c>
      <c r="B42" s="173" t="s">
        <v>94</v>
      </c>
      <c r="C42" s="87" t="s">
        <v>199</v>
      </c>
      <c r="D42" s="4">
        <v>2904902</v>
      </c>
      <c r="E42" s="87" t="s">
        <v>200</v>
      </c>
      <c r="F42" s="4">
        <v>40</v>
      </c>
      <c r="G42" s="4" t="s">
        <v>201</v>
      </c>
      <c r="H42" s="4" t="s">
        <v>18</v>
      </c>
      <c r="I42" s="4" t="s">
        <v>99</v>
      </c>
      <c r="J42" s="8">
        <v>38331</v>
      </c>
      <c r="K42" s="22" t="s">
        <v>202</v>
      </c>
    </row>
    <row r="43" spans="1:11" x14ac:dyDescent="0.25">
      <c r="A43" s="344" t="s">
        <v>21</v>
      </c>
      <c r="B43" s="174" t="s">
        <v>94</v>
      </c>
      <c r="C43" s="60" t="s">
        <v>199</v>
      </c>
      <c r="D43" s="5">
        <v>2904902</v>
      </c>
      <c r="E43" s="208" t="s">
        <v>203</v>
      </c>
      <c r="F43" s="5">
        <v>47</v>
      </c>
      <c r="G43" s="5" t="s">
        <v>204</v>
      </c>
      <c r="H43" s="5" t="s">
        <v>18</v>
      </c>
      <c r="I43" s="4" t="s">
        <v>99</v>
      </c>
      <c r="J43" s="8">
        <v>38331</v>
      </c>
      <c r="K43" s="2" t="s">
        <v>205</v>
      </c>
    </row>
    <row r="44" spans="1:11" x14ac:dyDescent="0.25">
      <c r="A44" s="344" t="s">
        <v>21</v>
      </c>
      <c r="B44" s="173" t="s">
        <v>94</v>
      </c>
      <c r="C44" s="87" t="s">
        <v>199</v>
      </c>
      <c r="D44" s="4">
        <v>2904902</v>
      </c>
      <c r="E44" s="87" t="s">
        <v>206</v>
      </c>
      <c r="F44" s="4">
        <v>45</v>
      </c>
      <c r="G44" s="4" t="s">
        <v>207</v>
      </c>
      <c r="H44" s="4" t="s">
        <v>18</v>
      </c>
      <c r="I44" s="4" t="s">
        <v>99</v>
      </c>
      <c r="J44" s="8">
        <v>38331</v>
      </c>
      <c r="K44" s="22" t="s">
        <v>208</v>
      </c>
    </row>
    <row r="45" spans="1:11" x14ac:dyDescent="0.25">
      <c r="A45" s="344" t="s">
        <v>21</v>
      </c>
      <c r="B45" s="173" t="s">
        <v>94</v>
      </c>
      <c r="C45" s="87" t="s">
        <v>199</v>
      </c>
      <c r="D45" s="4">
        <v>2904902</v>
      </c>
      <c r="E45" s="87" t="s">
        <v>209</v>
      </c>
      <c r="F45" s="4">
        <v>61</v>
      </c>
      <c r="G45" s="4" t="s">
        <v>210</v>
      </c>
      <c r="H45" s="4" t="s">
        <v>18</v>
      </c>
      <c r="I45" s="4" t="s">
        <v>99</v>
      </c>
      <c r="J45" s="8">
        <v>38331</v>
      </c>
      <c r="K45" s="44"/>
    </row>
    <row r="46" spans="1:11" x14ac:dyDescent="0.25">
      <c r="A46" s="344" t="s">
        <v>45</v>
      </c>
      <c r="B46" s="173" t="s">
        <v>46</v>
      </c>
      <c r="C46" s="87" t="s">
        <v>211</v>
      </c>
      <c r="D46" s="4">
        <v>3161106</v>
      </c>
      <c r="E46" s="87" t="s">
        <v>212</v>
      </c>
      <c r="F46" s="23">
        <v>2000</v>
      </c>
      <c r="G46" s="4" t="s">
        <v>213</v>
      </c>
      <c r="H46" s="4" t="s">
        <v>18</v>
      </c>
      <c r="I46" s="4" t="s">
        <v>99</v>
      </c>
      <c r="J46" s="8">
        <v>38331</v>
      </c>
      <c r="K46" s="22" t="s">
        <v>214</v>
      </c>
    </row>
    <row r="47" spans="1:11" x14ac:dyDescent="0.25">
      <c r="A47" s="344" t="s">
        <v>88</v>
      </c>
      <c r="B47" s="173" t="s">
        <v>106</v>
      </c>
      <c r="C47" s="87" t="s">
        <v>107</v>
      </c>
      <c r="D47" s="4">
        <v>1506807</v>
      </c>
      <c r="E47" s="87" t="s">
        <v>215</v>
      </c>
      <c r="F47" s="4">
        <v>11</v>
      </c>
      <c r="G47" s="4" t="s">
        <v>216</v>
      </c>
      <c r="H47" s="4" t="s">
        <v>18</v>
      </c>
      <c r="I47" s="4" t="s">
        <v>99</v>
      </c>
      <c r="J47" s="8">
        <v>38331</v>
      </c>
      <c r="K47" s="22" t="s">
        <v>217</v>
      </c>
    </row>
    <row r="48" spans="1:11" x14ac:dyDescent="0.25">
      <c r="A48" s="344" t="s">
        <v>45</v>
      </c>
      <c r="B48" s="173" t="s">
        <v>46</v>
      </c>
      <c r="C48" s="87" t="s">
        <v>218</v>
      </c>
      <c r="D48" s="4">
        <v>3171303</v>
      </c>
      <c r="E48" s="87" t="s">
        <v>219</v>
      </c>
      <c r="F48" s="23">
        <v>2014</v>
      </c>
      <c r="G48" s="4" t="s">
        <v>220</v>
      </c>
      <c r="H48" s="4" t="s">
        <v>18</v>
      </c>
      <c r="I48" s="4" t="s">
        <v>99</v>
      </c>
      <c r="J48" s="8">
        <v>38331</v>
      </c>
      <c r="K48" s="22" t="s">
        <v>221</v>
      </c>
    </row>
    <row r="49" spans="1:11" x14ac:dyDescent="0.25">
      <c r="A49" s="344" t="s">
        <v>21</v>
      </c>
      <c r="B49" s="173" t="s">
        <v>94</v>
      </c>
      <c r="C49" s="87" t="s">
        <v>111</v>
      </c>
      <c r="D49" s="4">
        <v>2903904</v>
      </c>
      <c r="E49" s="87" t="s">
        <v>223</v>
      </c>
      <c r="F49" s="23">
        <v>1629</v>
      </c>
      <c r="G49" s="22" t="s">
        <v>224</v>
      </c>
      <c r="H49" s="4" t="s">
        <v>18</v>
      </c>
      <c r="I49" s="4" t="s">
        <v>99</v>
      </c>
      <c r="J49" s="8">
        <v>38331</v>
      </c>
      <c r="K49" s="22" t="s">
        <v>225</v>
      </c>
    </row>
    <row r="50" spans="1:11" x14ac:dyDescent="0.25">
      <c r="A50" s="344" t="s">
        <v>21</v>
      </c>
      <c r="B50" s="173" t="s">
        <v>94</v>
      </c>
      <c r="C50" s="87" t="s">
        <v>111</v>
      </c>
      <c r="D50" s="4">
        <v>2903904</v>
      </c>
      <c r="E50" s="87" t="s">
        <v>226</v>
      </c>
      <c r="F50" s="23">
        <v>1626</v>
      </c>
      <c r="G50" s="22" t="s">
        <v>227</v>
      </c>
      <c r="H50" s="4" t="s">
        <v>18</v>
      </c>
      <c r="I50" s="4" t="s">
        <v>99</v>
      </c>
      <c r="J50" s="8">
        <v>38331</v>
      </c>
      <c r="K50" s="22" t="s">
        <v>225</v>
      </c>
    </row>
    <row r="51" spans="1:11" x14ac:dyDescent="0.25">
      <c r="A51" s="344" t="s">
        <v>21</v>
      </c>
      <c r="B51" s="173" t="s">
        <v>94</v>
      </c>
      <c r="C51" s="87" t="s">
        <v>228</v>
      </c>
      <c r="D51" s="4">
        <v>2920205</v>
      </c>
      <c r="E51" s="87" t="s">
        <v>229</v>
      </c>
      <c r="F51" s="4"/>
      <c r="G51" s="4" t="s">
        <v>230</v>
      </c>
      <c r="H51" s="4" t="s">
        <v>18</v>
      </c>
      <c r="I51" s="4" t="s">
        <v>99</v>
      </c>
      <c r="J51" s="8">
        <v>38331</v>
      </c>
      <c r="K51" s="22" t="s">
        <v>231</v>
      </c>
    </row>
    <row r="52" spans="1:11" x14ac:dyDescent="0.25">
      <c r="A52" s="344" t="s">
        <v>21</v>
      </c>
      <c r="B52" s="174" t="s">
        <v>94</v>
      </c>
      <c r="C52" s="60" t="s">
        <v>232</v>
      </c>
      <c r="D52" s="5">
        <v>2930758</v>
      </c>
      <c r="E52" s="208" t="s">
        <v>233</v>
      </c>
      <c r="F52" s="5"/>
      <c r="G52" s="2" t="s">
        <v>234</v>
      </c>
      <c r="H52" s="5" t="s">
        <v>18</v>
      </c>
      <c r="I52" s="4" t="s">
        <v>99</v>
      </c>
      <c r="J52" s="8">
        <v>38331</v>
      </c>
      <c r="K52" s="2" t="s">
        <v>235</v>
      </c>
    </row>
    <row r="53" spans="1:11" x14ac:dyDescent="0.25">
      <c r="A53" s="344" t="s">
        <v>21</v>
      </c>
      <c r="B53" s="174" t="s">
        <v>94</v>
      </c>
      <c r="C53" s="60" t="s">
        <v>111</v>
      </c>
      <c r="D53" s="5">
        <v>2903904</v>
      </c>
      <c r="E53" s="208" t="s">
        <v>236</v>
      </c>
      <c r="F53" s="5">
        <v>130</v>
      </c>
      <c r="G53" s="5" t="s">
        <v>237</v>
      </c>
      <c r="H53" s="5" t="s">
        <v>18</v>
      </c>
      <c r="I53" s="4" t="s">
        <v>99</v>
      </c>
      <c r="J53" s="8">
        <v>38331</v>
      </c>
      <c r="K53" s="2" t="s">
        <v>238</v>
      </c>
    </row>
    <row r="54" spans="1:11" x14ac:dyDescent="0.25">
      <c r="A54" s="344" t="s">
        <v>21</v>
      </c>
      <c r="B54" s="174" t="s">
        <v>239</v>
      </c>
      <c r="C54" s="60" t="s">
        <v>240</v>
      </c>
      <c r="D54" s="5">
        <v>2313559</v>
      </c>
      <c r="E54" s="208" t="s">
        <v>241</v>
      </c>
      <c r="F54" s="9">
        <v>1452</v>
      </c>
      <c r="G54" s="5" t="s">
        <v>242</v>
      </c>
      <c r="H54" s="5" t="s">
        <v>18</v>
      </c>
      <c r="I54" s="5" t="s">
        <v>99</v>
      </c>
      <c r="J54" s="8">
        <v>38331</v>
      </c>
      <c r="K54" s="2" t="s">
        <v>243</v>
      </c>
    </row>
    <row r="55" spans="1:11" x14ac:dyDescent="0.25">
      <c r="A55" s="344" t="s">
        <v>21</v>
      </c>
      <c r="B55" s="174" t="s">
        <v>239</v>
      </c>
      <c r="C55" s="60" t="s">
        <v>240</v>
      </c>
      <c r="D55" s="5">
        <v>2313559</v>
      </c>
      <c r="E55" s="208" t="s">
        <v>244</v>
      </c>
      <c r="F55" s="5">
        <v>909</v>
      </c>
      <c r="G55" s="5" t="s">
        <v>245</v>
      </c>
      <c r="H55" s="5" t="s">
        <v>18</v>
      </c>
      <c r="I55" s="5" t="s">
        <v>99</v>
      </c>
      <c r="J55" s="8">
        <v>38331</v>
      </c>
      <c r="K55" s="2" t="s">
        <v>246</v>
      </c>
    </row>
    <row r="56" spans="1:11" x14ac:dyDescent="0.25">
      <c r="A56" s="344" t="s">
        <v>45</v>
      </c>
      <c r="B56" s="130" t="s">
        <v>188</v>
      </c>
      <c r="C56" s="61" t="s">
        <v>247</v>
      </c>
      <c r="D56" s="2">
        <v>3304557</v>
      </c>
      <c r="E56" s="209" t="s">
        <v>248</v>
      </c>
      <c r="F56" s="2">
        <v>129</v>
      </c>
      <c r="G56" s="2" t="s">
        <v>249</v>
      </c>
      <c r="H56" s="5" t="s">
        <v>18</v>
      </c>
      <c r="I56" s="2" t="s">
        <v>99</v>
      </c>
      <c r="J56" s="8">
        <v>38331</v>
      </c>
      <c r="K56" s="2" t="s">
        <v>250</v>
      </c>
    </row>
    <row r="57" spans="1:11" x14ac:dyDescent="0.25">
      <c r="A57" s="344" t="s">
        <v>21</v>
      </c>
      <c r="B57" s="174" t="s">
        <v>94</v>
      </c>
      <c r="C57" s="60" t="s">
        <v>154</v>
      </c>
      <c r="D57" s="5">
        <v>2930709</v>
      </c>
      <c r="E57" s="208" t="s">
        <v>251</v>
      </c>
      <c r="F57" s="9">
        <v>1878</v>
      </c>
      <c r="G57" s="5" t="s">
        <v>252</v>
      </c>
      <c r="H57" s="5" t="s">
        <v>18</v>
      </c>
      <c r="I57" s="4" t="s">
        <v>99</v>
      </c>
      <c r="J57" s="8">
        <v>38331</v>
      </c>
      <c r="K57" s="2" t="s">
        <v>253</v>
      </c>
    </row>
    <row r="58" spans="1:11" x14ac:dyDescent="0.25">
      <c r="A58" s="344" t="s">
        <v>88</v>
      </c>
      <c r="B58" s="174" t="s">
        <v>254</v>
      </c>
      <c r="C58" s="60" t="s">
        <v>255</v>
      </c>
      <c r="D58" s="5">
        <v>1702406</v>
      </c>
      <c r="E58" s="208" t="s">
        <v>256</v>
      </c>
      <c r="F58" s="9">
        <v>1198</v>
      </c>
      <c r="G58" s="5" t="s">
        <v>257</v>
      </c>
      <c r="H58" s="5" t="s">
        <v>18</v>
      </c>
      <c r="I58" s="5" t="s">
        <v>99</v>
      </c>
      <c r="J58" s="8">
        <v>38331</v>
      </c>
      <c r="K58" s="2" t="s">
        <v>258</v>
      </c>
    </row>
    <row r="59" spans="1:11" x14ac:dyDescent="0.25">
      <c r="A59" s="344" t="s">
        <v>21</v>
      </c>
      <c r="B59" s="174" t="s">
        <v>62</v>
      </c>
      <c r="C59" s="60" t="s">
        <v>131</v>
      </c>
      <c r="D59" s="5">
        <v>2105401</v>
      </c>
      <c r="E59" s="208" t="s">
        <v>259</v>
      </c>
      <c r="F59" s="5">
        <v>147</v>
      </c>
      <c r="G59" s="5" t="s">
        <v>260</v>
      </c>
      <c r="H59" s="5" t="s">
        <v>18</v>
      </c>
      <c r="I59" s="5" t="s">
        <v>99</v>
      </c>
      <c r="J59" s="8">
        <v>38331</v>
      </c>
      <c r="K59" s="7" t="s">
        <v>261</v>
      </c>
    </row>
    <row r="60" spans="1:11" ht="24" x14ac:dyDescent="0.25">
      <c r="A60" s="344" t="s">
        <v>12</v>
      </c>
      <c r="B60" s="174" t="s">
        <v>262</v>
      </c>
      <c r="C60" s="60" t="s">
        <v>263</v>
      </c>
      <c r="D60" s="5">
        <v>4121752</v>
      </c>
      <c r="E60" s="208" t="s">
        <v>264</v>
      </c>
      <c r="F60" s="5">
        <v>110</v>
      </c>
      <c r="G60" s="5" t="s">
        <v>265</v>
      </c>
      <c r="H60" s="5" t="s">
        <v>18</v>
      </c>
      <c r="I60" s="22" t="s">
        <v>99</v>
      </c>
      <c r="J60" s="8">
        <v>38331</v>
      </c>
      <c r="K60" s="2" t="s">
        <v>266</v>
      </c>
    </row>
    <row r="61" spans="1:11" x14ac:dyDescent="0.25">
      <c r="A61" s="344" t="s">
        <v>45</v>
      </c>
      <c r="B61" s="174" t="s">
        <v>46</v>
      </c>
      <c r="C61" s="60" t="s">
        <v>184</v>
      </c>
      <c r="D61" s="5">
        <v>3147006</v>
      </c>
      <c r="E61" s="208" t="s">
        <v>267</v>
      </c>
      <c r="F61" s="5">
        <v>116</v>
      </c>
      <c r="G61" s="5" t="s">
        <v>268</v>
      </c>
      <c r="H61" s="5" t="s">
        <v>18</v>
      </c>
      <c r="I61" s="4" t="s">
        <v>99</v>
      </c>
      <c r="J61" s="8">
        <v>38331</v>
      </c>
      <c r="K61" s="2" t="s">
        <v>269</v>
      </c>
    </row>
    <row r="62" spans="1:11" x14ac:dyDescent="0.25">
      <c r="A62" s="344" t="s">
        <v>45</v>
      </c>
      <c r="B62" s="174" t="s">
        <v>46</v>
      </c>
      <c r="C62" s="60" t="s">
        <v>184</v>
      </c>
      <c r="D62" s="5">
        <v>3147006</v>
      </c>
      <c r="E62" s="208" t="s">
        <v>270</v>
      </c>
      <c r="F62" s="5">
        <v>133</v>
      </c>
      <c r="G62" s="5" t="s">
        <v>271</v>
      </c>
      <c r="H62" s="5" t="s">
        <v>18</v>
      </c>
      <c r="I62" s="4" t="s">
        <v>99</v>
      </c>
      <c r="J62" s="8">
        <v>38331</v>
      </c>
      <c r="K62" s="2" t="s">
        <v>272</v>
      </c>
    </row>
    <row r="63" spans="1:11" x14ac:dyDescent="0.25">
      <c r="A63" s="344" t="s">
        <v>21</v>
      </c>
      <c r="B63" s="174" t="s">
        <v>94</v>
      </c>
      <c r="C63" s="60" t="s">
        <v>273</v>
      </c>
      <c r="D63" s="5">
        <v>2920601</v>
      </c>
      <c r="E63" s="208" t="s">
        <v>274</v>
      </c>
      <c r="F63" s="5">
        <v>113</v>
      </c>
      <c r="G63" s="5" t="s">
        <v>275</v>
      </c>
      <c r="H63" s="5" t="s">
        <v>18</v>
      </c>
      <c r="I63" s="4" t="s">
        <v>99</v>
      </c>
      <c r="J63" s="8">
        <v>38331</v>
      </c>
      <c r="K63" s="2" t="s">
        <v>276</v>
      </c>
    </row>
    <row r="64" spans="1:11" x14ac:dyDescent="0.25">
      <c r="A64" s="344" t="s">
        <v>21</v>
      </c>
      <c r="B64" s="174" t="s">
        <v>94</v>
      </c>
      <c r="C64" s="60" t="s">
        <v>277</v>
      </c>
      <c r="D64" s="5">
        <v>2927408</v>
      </c>
      <c r="E64" s="208" t="s">
        <v>278</v>
      </c>
      <c r="F64" s="9">
        <v>1851</v>
      </c>
      <c r="G64" s="5" t="s">
        <v>279</v>
      </c>
      <c r="H64" s="5" t="s">
        <v>18</v>
      </c>
      <c r="I64" s="4" t="s">
        <v>99</v>
      </c>
      <c r="J64" s="8">
        <v>38331</v>
      </c>
      <c r="K64" s="2" t="s">
        <v>280</v>
      </c>
    </row>
    <row r="65" spans="1:11" x14ac:dyDescent="0.25">
      <c r="A65" s="344" t="s">
        <v>88</v>
      </c>
      <c r="B65" s="174" t="s">
        <v>106</v>
      </c>
      <c r="C65" s="60" t="s">
        <v>107</v>
      </c>
      <c r="D65" s="5">
        <v>1506807</v>
      </c>
      <c r="E65" s="208" t="s">
        <v>281</v>
      </c>
      <c r="F65" s="5">
        <v>495</v>
      </c>
      <c r="G65" s="2" t="s">
        <v>282</v>
      </c>
      <c r="H65" s="5" t="s">
        <v>18</v>
      </c>
      <c r="I65" s="4" t="s">
        <v>99</v>
      </c>
      <c r="J65" s="8">
        <v>38331</v>
      </c>
      <c r="K65" s="2" t="s">
        <v>283</v>
      </c>
    </row>
    <row r="66" spans="1:11" x14ac:dyDescent="0.25">
      <c r="A66" s="344" t="s">
        <v>45</v>
      </c>
      <c r="B66" s="174" t="s">
        <v>188</v>
      </c>
      <c r="C66" s="60" t="s">
        <v>284</v>
      </c>
      <c r="D66" s="5">
        <v>3300704</v>
      </c>
      <c r="E66" s="208" t="s">
        <v>285</v>
      </c>
      <c r="F66" s="5">
        <v>80</v>
      </c>
      <c r="G66" s="5" t="s">
        <v>286</v>
      </c>
      <c r="H66" s="5" t="s">
        <v>18</v>
      </c>
      <c r="I66" s="4" t="s">
        <v>99</v>
      </c>
      <c r="J66" s="8">
        <v>38331</v>
      </c>
      <c r="K66" s="7"/>
    </row>
    <row r="67" spans="1:11" x14ac:dyDescent="0.25">
      <c r="A67" s="344" t="s">
        <v>21</v>
      </c>
      <c r="B67" s="173" t="s">
        <v>287</v>
      </c>
      <c r="C67" s="87" t="s">
        <v>288</v>
      </c>
      <c r="D67" s="4">
        <v>2600500</v>
      </c>
      <c r="E67" s="87" t="s">
        <v>289</v>
      </c>
      <c r="F67" s="4">
        <v>954</v>
      </c>
      <c r="G67" s="4" t="s">
        <v>290</v>
      </c>
      <c r="H67" s="4" t="s">
        <v>18</v>
      </c>
      <c r="I67" s="4" t="s">
        <v>99</v>
      </c>
      <c r="J67" s="8">
        <v>38331</v>
      </c>
      <c r="K67" s="22" t="s">
        <v>291</v>
      </c>
    </row>
    <row r="68" spans="1:11" x14ac:dyDescent="0.25">
      <c r="A68" s="344" t="s">
        <v>45</v>
      </c>
      <c r="B68" s="173" t="s">
        <v>292</v>
      </c>
      <c r="C68" s="87" t="s">
        <v>293</v>
      </c>
      <c r="D68" s="4">
        <v>3201605</v>
      </c>
      <c r="E68" s="87" t="s">
        <v>294</v>
      </c>
      <c r="F68" s="4">
        <v>884</v>
      </c>
      <c r="G68" s="4" t="s">
        <v>295</v>
      </c>
      <c r="H68" s="4" t="s">
        <v>18</v>
      </c>
      <c r="I68" s="4" t="s">
        <v>99</v>
      </c>
      <c r="J68" s="8">
        <v>38331</v>
      </c>
      <c r="K68" s="22" t="s">
        <v>296</v>
      </c>
    </row>
    <row r="69" spans="1:11" x14ac:dyDescent="0.25">
      <c r="A69" s="344" t="s">
        <v>21</v>
      </c>
      <c r="B69" s="174" t="s">
        <v>287</v>
      </c>
      <c r="C69" s="60" t="s">
        <v>297</v>
      </c>
      <c r="D69" s="5">
        <v>2610509</v>
      </c>
      <c r="E69" s="208" t="s">
        <v>298</v>
      </c>
      <c r="F69" s="9">
        <v>1519</v>
      </c>
      <c r="G69" s="5" t="s">
        <v>299</v>
      </c>
      <c r="H69" s="5" t="s">
        <v>18</v>
      </c>
      <c r="I69" s="5" t="s">
        <v>99</v>
      </c>
      <c r="J69" s="8">
        <v>38331</v>
      </c>
      <c r="K69" s="2" t="s">
        <v>300</v>
      </c>
    </row>
    <row r="70" spans="1:11" x14ac:dyDescent="0.25">
      <c r="A70" s="344" t="s">
        <v>21</v>
      </c>
      <c r="B70" s="174" t="s">
        <v>287</v>
      </c>
      <c r="C70" s="60" t="s">
        <v>301</v>
      </c>
      <c r="D70" s="5">
        <v>2606002</v>
      </c>
      <c r="E70" s="208" t="s">
        <v>302</v>
      </c>
      <c r="F70" s="9">
        <v>1004</v>
      </c>
      <c r="G70" s="5" t="s">
        <v>303</v>
      </c>
      <c r="H70" s="5" t="s">
        <v>18</v>
      </c>
      <c r="I70" s="5" t="s">
        <v>99</v>
      </c>
      <c r="J70" s="8">
        <v>38331</v>
      </c>
      <c r="K70" s="2" t="s">
        <v>304</v>
      </c>
    </row>
    <row r="71" spans="1:11" x14ac:dyDescent="0.25">
      <c r="A71" s="344" t="s">
        <v>21</v>
      </c>
      <c r="B71" s="174" t="s">
        <v>287</v>
      </c>
      <c r="C71" s="60" t="s">
        <v>305</v>
      </c>
      <c r="D71" s="5">
        <v>2601904</v>
      </c>
      <c r="E71" s="208" t="s">
        <v>306</v>
      </c>
      <c r="F71" s="5">
        <v>966</v>
      </c>
      <c r="G71" s="5" t="s">
        <v>307</v>
      </c>
      <c r="H71" s="5" t="s">
        <v>18</v>
      </c>
      <c r="I71" s="4" t="s">
        <v>99</v>
      </c>
      <c r="J71" s="8">
        <v>38331</v>
      </c>
      <c r="K71" s="2" t="s">
        <v>308</v>
      </c>
    </row>
    <row r="72" spans="1:11" x14ac:dyDescent="0.25">
      <c r="A72" s="344" t="s">
        <v>88</v>
      </c>
      <c r="B72" s="174" t="s">
        <v>106</v>
      </c>
      <c r="C72" s="60" t="s">
        <v>309</v>
      </c>
      <c r="D72" s="5">
        <v>1503101</v>
      </c>
      <c r="E72" s="208" t="s">
        <v>310</v>
      </c>
      <c r="F72" s="5">
        <v>278</v>
      </c>
      <c r="G72" s="5" t="s">
        <v>311</v>
      </c>
      <c r="H72" s="5" t="s">
        <v>18</v>
      </c>
      <c r="I72" s="4" t="s">
        <v>99</v>
      </c>
      <c r="J72" s="8">
        <v>38331</v>
      </c>
      <c r="K72" s="7"/>
    </row>
    <row r="73" spans="1:11" x14ac:dyDescent="0.25">
      <c r="A73" s="344" t="s">
        <v>21</v>
      </c>
      <c r="B73" s="174" t="s">
        <v>287</v>
      </c>
      <c r="C73" s="60" t="s">
        <v>312</v>
      </c>
      <c r="D73" s="5">
        <v>2613008</v>
      </c>
      <c r="E73" s="208" t="s">
        <v>313</v>
      </c>
      <c r="F73" s="9">
        <v>1018</v>
      </c>
      <c r="G73" s="5" t="s">
        <v>314</v>
      </c>
      <c r="H73" s="5" t="s">
        <v>18</v>
      </c>
      <c r="I73" s="4" t="s">
        <v>99</v>
      </c>
      <c r="J73" s="8">
        <v>38331</v>
      </c>
      <c r="K73" s="2" t="s">
        <v>315</v>
      </c>
    </row>
    <row r="74" spans="1:11" x14ac:dyDescent="0.25">
      <c r="A74" s="344" t="s">
        <v>88</v>
      </c>
      <c r="B74" s="174" t="s">
        <v>106</v>
      </c>
      <c r="C74" s="60" t="s">
        <v>309</v>
      </c>
      <c r="D74" s="5">
        <v>1503101</v>
      </c>
      <c r="E74" s="208" t="s">
        <v>316</v>
      </c>
      <c r="F74" s="5">
        <v>290</v>
      </c>
      <c r="G74" s="5" t="s">
        <v>317</v>
      </c>
      <c r="H74" s="5" t="s">
        <v>18</v>
      </c>
      <c r="I74" s="4" t="s">
        <v>99</v>
      </c>
      <c r="J74" s="8">
        <v>38331</v>
      </c>
      <c r="K74" s="7"/>
    </row>
    <row r="75" spans="1:11" x14ac:dyDescent="0.25">
      <c r="A75" s="344" t="s">
        <v>88</v>
      </c>
      <c r="B75" s="174" t="s">
        <v>106</v>
      </c>
      <c r="C75" s="60" t="s">
        <v>309</v>
      </c>
      <c r="D75" s="5">
        <v>1503101</v>
      </c>
      <c r="E75" s="208" t="s">
        <v>318</v>
      </c>
      <c r="F75" s="5">
        <v>283</v>
      </c>
      <c r="G75" s="5" t="s">
        <v>319</v>
      </c>
      <c r="H75" s="5" t="s">
        <v>18</v>
      </c>
      <c r="I75" s="4" t="s">
        <v>99</v>
      </c>
      <c r="J75" s="8">
        <v>38331</v>
      </c>
      <c r="K75" s="7"/>
    </row>
    <row r="76" spans="1:11" x14ac:dyDescent="0.25">
      <c r="A76" s="344" t="s">
        <v>88</v>
      </c>
      <c r="B76" s="174" t="s">
        <v>106</v>
      </c>
      <c r="C76" s="60" t="s">
        <v>309</v>
      </c>
      <c r="D76" s="5">
        <v>1503101</v>
      </c>
      <c r="E76" s="208" t="s">
        <v>320</v>
      </c>
      <c r="F76" s="5">
        <v>281</v>
      </c>
      <c r="G76" s="5" t="s">
        <v>321</v>
      </c>
      <c r="H76" s="5" t="s">
        <v>18</v>
      </c>
      <c r="I76" s="4" t="s">
        <v>99</v>
      </c>
      <c r="J76" s="8">
        <v>38331</v>
      </c>
      <c r="K76" s="7" t="s">
        <v>322</v>
      </c>
    </row>
    <row r="77" spans="1:11" x14ac:dyDescent="0.25">
      <c r="A77" s="344" t="s">
        <v>88</v>
      </c>
      <c r="B77" s="174" t="s">
        <v>106</v>
      </c>
      <c r="C77" s="60" t="s">
        <v>309</v>
      </c>
      <c r="D77" s="5">
        <v>1503101</v>
      </c>
      <c r="E77" s="208" t="s">
        <v>323</v>
      </c>
      <c r="F77" s="5">
        <v>277</v>
      </c>
      <c r="G77" s="5" t="s">
        <v>324</v>
      </c>
      <c r="H77" s="5" t="s">
        <v>18</v>
      </c>
      <c r="I77" s="4" t="s">
        <v>99</v>
      </c>
      <c r="J77" s="8">
        <v>38331</v>
      </c>
      <c r="K77" s="7"/>
    </row>
    <row r="78" spans="1:11" x14ac:dyDescent="0.25">
      <c r="A78" s="344" t="s">
        <v>88</v>
      </c>
      <c r="B78" s="174" t="s">
        <v>106</v>
      </c>
      <c r="C78" s="60" t="s">
        <v>309</v>
      </c>
      <c r="D78" s="5">
        <v>1503101</v>
      </c>
      <c r="E78" s="208" t="s">
        <v>325</v>
      </c>
      <c r="F78" s="5">
        <v>291</v>
      </c>
      <c r="G78" s="5" t="s">
        <v>326</v>
      </c>
      <c r="H78" s="5" t="s">
        <v>18</v>
      </c>
      <c r="I78" s="4" t="s">
        <v>99</v>
      </c>
      <c r="J78" s="8">
        <v>38331</v>
      </c>
      <c r="K78" s="7"/>
    </row>
    <row r="79" spans="1:11" x14ac:dyDescent="0.25">
      <c r="A79" s="344" t="s">
        <v>88</v>
      </c>
      <c r="B79" s="174" t="s">
        <v>106</v>
      </c>
      <c r="C79" s="60" t="s">
        <v>309</v>
      </c>
      <c r="D79" s="5">
        <v>1503101</v>
      </c>
      <c r="E79" s="208" t="s">
        <v>327</v>
      </c>
      <c r="F79" s="5">
        <v>285</v>
      </c>
      <c r="G79" s="5" t="s">
        <v>328</v>
      </c>
      <c r="H79" s="5" t="s">
        <v>18</v>
      </c>
      <c r="I79" s="4" t="s">
        <v>99</v>
      </c>
      <c r="J79" s="8">
        <v>38331</v>
      </c>
      <c r="K79" s="7"/>
    </row>
    <row r="80" spans="1:11" x14ac:dyDescent="0.25">
      <c r="A80" s="344" t="s">
        <v>88</v>
      </c>
      <c r="B80" s="174" t="s">
        <v>106</v>
      </c>
      <c r="C80" s="60" t="s">
        <v>309</v>
      </c>
      <c r="D80" s="5">
        <v>1503101</v>
      </c>
      <c r="E80" s="208" t="s">
        <v>329</v>
      </c>
      <c r="F80" s="5">
        <v>484</v>
      </c>
      <c r="G80" s="5" t="s">
        <v>330</v>
      </c>
      <c r="H80" s="5" t="s">
        <v>18</v>
      </c>
      <c r="I80" s="4" t="s">
        <v>99</v>
      </c>
      <c r="J80" s="8">
        <v>38331</v>
      </c>
      <c r="K80" s="7"/>
    </row>
    <row r="81" spans="1:11" x14ac:dyDescent="0.25">
      <c r="A81" s="344" t="s">
        <v>88</v>
      </c>
      <c r="B81" s="174" t="s">
        <v>106</v>
      </c>
      <c r="C81" s="60" t="s">
        <v>309</v>
      </c>
      <c r="D81" s="5">
        <v>1503101</v>
      </c>
      <c r="E81" s="208" t="s">
        <v>331</v>
      </c>
      <c r="F81" s="5">
        <v>287</v>
      </c>
      <c r="G81" s="5" t="s">
        <v>332</v>
      </c>
      <c r="H81" s="5" t="s">
        <v>18</v>
      </c>
      <c r="I81" s="4" t="s">
        <v>99</v>
      </c>
      <c r="J81" s="8">
        <v>38331</v>
      </c>
      <c r="K81" s="7"/>
    </row>
    <row r="82" spans="1:11" x14ac:dyDescent="0.25">
      <c r="A82" s="344" t="s">
        <v>88</v>
      </c>
      <c r="B82" s="174" t="s">
        <v>106</v>
      </c>
      <c r="C82" s="60" t="s">
        <v>309</v>
      </c>
      <c r="D82" s="5">
        <v>1503101</v>
      </c>
      <c r="E82" s="208" t="s">
        <v>333</v>
      </c>
      <c r="F82" s="5">
        <v>288</v>
      </c>
      <c r="G82" s="5" t="s">
        <v>334</v>
      </c>
      <c r="H82" s="5" t="s">
        <v>18</v>
      </c>
      <c r="I82" s="4" t="s">
        <v>99</v>
      </c>
      <c r="J82" s="8">
        <v>38331</v>
      </c>
      <c r="K82" s="7"/>
    </row>
    <row r="83" spans="1:11" x14ac:dyDescent="0.25">
      <c r="A83" s="344" t="s">
        <v>45</v>
      </c>
      <c r="B83" s="174" t="s">
        <v>46</v>
      </c>
      <c r="C83" s="60" t="s">
        <v>335</v>
      </c>
      <c r="D83" s="5">
        <v>3135803</v>
      </c>
      <c r="E83" s="208" t="s">
        <v>336</v>
      </c>
      <c r="F83" s="5">
        <v>124</v>
      </c>
      <c r="G83" s="5" t="s">
        <v>337</v>
      </c>
      <c r="H83" s="5" t="s">
        <v>18</v>
      </c>
      <c r="I83" s="4" t="s">
        <v>99</v>
      </c>
      <c r="J83" s="8">
        <v>38331</v>
      </c>
      <c r="K83" s="2" t="s">
        <v>338</v>
      </c>
    </row>
    <row r="84" spans="1:11" x14ac:dyDescent="0.25">
      <c r="A84" s="344" t="s">
        <v>21</v>
      </c>
      <c r="B84" s="174" t="s">
        <v>94</v>
      </c>
      <c r="C84" s="60" t="s">
        <v>339</v>
      </c>
      <c r="D84" s="5">
        <v>2910859</v>
      </c>
      <c r="E84" s="208" t="s">
        <v>340</v>
      </c>
      <c r="F84" s="9">
        <v>1056</v>
      </c>
      <c r="G84" s="5" t="s">
        <v>341</v>
      </c>
      <c r="H84" s="5" t="s">
        <v>18</v>
      </c>
      <c r="I84" s="4" t="s">
        <v>99</v>
      </c>
      <c r="J84" s="8">
        <v>38331</v>
      </c>
      <c r="K84" s="7"/>
    </row>
    <row r="85" spans="1:11" x14ac:dyDescent="0.25">
      <c r="A85" s="344" t="s">
        <v>21</v>
      </c>
      <c r="B85" s="174" t="s">
        <v>94</v>
      </c>
      <c r="C85" s="60" t="s">
        <v>339</v>
      </c>
      <c r="D85" s="5">
        <v>2910859</v>
      </c>
      <c r="E85" s="208" t="s">
        <v>342</v>
      </c>
      <c r="F85" s="9">
        <v>1724</v>
      </c>
      <c r="G85" s="5" t="s">
        <v>343</v>
      </c>
      <c r="H85" s="5" t="s">
        <v>18</v>
      </c>
      <c r="I85" s="4" t="s">
        <v>99</v>
      </c>
      <c r="J85" s="8">
        <v>38331</v>
      </c>
      <c r="K85" s="2" t="s">
        <v>344</v>
      </c>
    </row>
    <row r="86" spans="1:11" x14ac:dyDescent="0.25">
      <c r="A86" s="344" t="s">
        <v>21</v>
      </c>
      <c r="B86" s="174" t="s">
        <v>94</v>
      </c>
      <c r="C86" s="60" t="s">
        <v>339</v>
      </c>
      <c r="D86" s="5">
        <v>2910859</v>
      </c>
      <c r="E86" s="208" t="s">
        <v>345</v>
      </c>
      <c r="F86" s="9">
        <v>1054</v>
      </c>
      <c r="G86" s="5" t="s">
        <v>346</v>
      </c>
      <c r="H86" s="5" t="s">
        <v>18</v>
      </c>
      <c r="I86" s="4" t="s">
        <v>99</v>
      </c>
      <c r="J86" s="8">
        <v>38331</v>
      </c>
      <c r="K86" s="7"/>
    </row>
    <row r="87" spans="1:11" x14ac:dyDescent="0.25">
      <c r="A87" s="344" t="s">
        <v>21</v>
      </c>
      <c r="B87" s="174" t="s">
        <v>94</v>
      </c>
      <c r="C87" s="60" t="s">
        <v>141</v>
      </c>
      <c r="D87" s="5">
        <v>2933455</v>
      </c>
      <c r="E87" s="208" t="s">
        <v>347</v>
      </c>
      <c r="F87" s="9">
        <v>2327</v>
      </c>
      <c r="G87" s="5" t="s">
        <v>348</v>
      </c>
      <c r="H87" s="5" t="s">
        <v>18</v>
      </c>
      <c r="I87" s="5" t="s">
        <v>99</v>
      </c>
      <c r="J87" s="8">
        <v>38331</v>
      </c>
      <c r="K87" s="7"/>
    </row>
    <row r="88" spans="1:11" x14ac:dyDescent="0.25">
      <c r="A88" s="344" t="s">
        <v>12</v>
      </c>
      <c r="B88" s="174" t="s">
        <v>52</v>
      </c>
      <c r="C88" s="60" t="s">
        <v>349</v>
      </c>
      <c r="D88" s="5">
        <v>4213500</v>
      </c>
      <c r="E88" s="208" t="s">
        <v>350</v>
      </c>
      <c r="F88" s="5">
        <v>977</v>
      </c>
      <c r="G88" s="5" t="s">
        <v>351</v>
      </c>
      <c r="H88" s="5" t="s">
        <v>18</v>
      </c>
      <c r="I88" s="5" t="s">
        <v>99</v>
      </c>
      <c r="J88" s="8">
        <v>38331</v>
      </c>
      <c r="K88" s="2" t="s">
        <v>352</v>
      </c>
    </row>
    <row r="89" spans="1:11" x14ac:dyDescent="0.25">
      <c r="A89" s="344" t="s">
        <v>21</v>
      </c>
      <c r="B89" s="174" t="s">
        <v>94</v>
      </c>
      <c r="C89" s="60" t="s">
        <v>228</v>
      </c>
      <c r="D89" s="5">
        <v>2920205</v>
      </c>
      <c r="E89" s="208" t="s">
        <v>353</v>
      </c>
      <c r="F89" s="9">
        <v>1801</v>
      </c>
      <c r="G89" s="5" t="s">
        <v>354</v>
      </c>
      <c r="H89" s="5" t="s">
        <v>18</v>
      </c>
      <c r="I89" s="4" t="s">
        <v>99</v>
      </c>
      <c r="J89" s="8">
        <v>38331</v>
      </c>
      <c r="K89" s="2" t="s">
        <v>355</v>
      </c>
    </row>
    <row r="90" spans="1:11" x14ac:dyDescent="0.25">
      <c r="A90" s="344" t="s">
        <v>21</v>
      </c>
      <c r="B90" s="174" t="s">
        <v>67</v>
      </c>
      <c r="C90" s="60" t="s">
        <v>356</v>
      </c>
      <c r="D90" s="5">
        <v>2410108</v>
      </c>
      <c r="E90" s="208" t="s">
        <v>357</v>
      </c>
      <c r="F90" s="5">
        <v>138</v>
      </c>
      <c r="G90" s="5" t="s">
        <v>358</v>
      </c>
      <c r="H90" s="5" t="s">
        <v>18</v>
      </c>
      <c r="I90" s="4" t="s">
        <v>99</v>
      </c>
      <c r="J90" s="8">
        <v>38331</v>
      </c>
      <c r="K90" s="2" t="s">
        <v>359</v>
      </c>
    </row>
    <row r="91" spans="1:11" x14ac:dyDescent="0.25">
      <c r="A91" s="344" t="s">
        <v>45</v>
      </c>
      <c r="B91" s="174" t="s">
        <v>46</v>
      </c>
      <c r="C91" s="60" t="s">
        <v>360</v>
      </c>
      <c r="D91" s="5">
        <v>3136306</v>
      </c>
      <c r="E91" s="208" t="s">
        <v>361</v>
      </c>
      <c r="F91" s="9">
        <v>1957</v>
      </c>
      <c r="G91" s="5" t="s">
        <v>362</v>
      </c>
      <c r="H91" s="5" t="s">
        <v>18</v>
      </c>
      <c r="I91" s="4" t="s">
        <v>99</v>
      </c>
      <c r="J91" s="8">
        <v>38331</v>
      </c>
      <c r="K91" s="2" t="s">
        <v>363</v>
      </c>
    </row>
    <row r="92" spans="1:11" x14ac:dyDescent="0.25">
      <c r="A92" s="344" t="s">
        <v>45</v>
      </c>
      <c r="B92" s="174" t="s">
        <v>46</v>
      </c>
      <c r="C92" s="60" t="s">
        <v>364</v>
      </c>
      <c r="D92" s="5">
        <v>3171006</v>
      </c>
      <c r="E92" s="208" t="s">
        <v>365</v>
      </c>
      <c r="F92" s="5">
        <v>877</v>
      </c>
      <c r="G92" s="5" t="s">
        <v>366</v>
      </c>
      <c r="H92" s="5" t="s">
        <v>18</v>
      </c>
      <c r="I92" s="5" t="s">
        <v>99</v>
      </c>
      <c r="J92" s="8">
        <v>38331</v>
      </c>
      <c r="K92" s="2" t="s">
        <v>367</v>
      </c>
    </row>
    <row r="93" spans="1:11" ht="390" customHeight="1" x14ac:dyDescent="0.25">
      <c r="A93" s="344" t="s">
        <v>21</v>
      </c>
      <c r="B93" s="174" t="s">
        <v>62</v>
      </c>
      <c r="C93" s="60" t="s">
        <v>368</v>
      </c>
      <c r="D93" s="5">
        <v>2100204</v>
      </c>
      <c r="E93" s="208" t="s">
        <v>369</v>
      </c>
      <c r="F93" s="5"/>
      <c r="G93" s="5" t="s">
        <v>370</v>
      </c>
      <c r="H93" s="5" t="s">
        <v>18</v>
      </c>
      <c r="I93" s="5" t="s">
        <v>99</v>
      </c>
      <c r="J93" s="8">
        <v>38331</v>
      </c>
      <c r="K93" s="2" t="s">
        <v>371</v>
      </c>
    </row>
    <row r="94" spans="1:11" x14ac:dyDescent="0.25">
      <c r="A94" s="344" t="s">
        <v>21</v>
      </c>
      <c r="B94" s="174" t="s">
        <v>94</v>
      </c>
      <c r="C94" s="60" t="s">
        <v>277</v>
      </c>
      <c r="D94" s="5">
        <v>2927408</v>
      </c>
      <c r="E94" s="208" t="s">
        <v>372</v>
      </c>
      <c r="F94" s="9">
        <v>1852</v>
      </c>
      <c r="G94" s="5" t="s">
        <v>373</v>
      </c>
      <c r="H94" s="5" t="s">
        <v>18</v>
      </c>
      <c r="I94" s="4" t="s">
        <v>374</v>
      </c>
      <c r="J94" s="8">
        <v>38497</v>
      </c>
      <c r="K94" s="2" t="s">
        <v>280</v>
      </c>
    </row>
    <row r="95" spans="1:11" x14ac:dyDescent="0.25">
      <c r="A95" s="344" t="s">
        <v>21</v>
      </c>
      <c r="B95" s="174" t="s">
        <v>62</v>
      </c>
      <c r="C95" s="60" t="s">
        <v>375</v>
      </c>
      <c r="D95" s="5">
        <v>2109304</v>
      </c>
      <c r="E95" s="208" t="s">
        <v>376</v>
      </c>
      <c r="F95" s="5">
        <v>738</v>
      </c>
      <c r="G95" s="5" t="s">
        <v>377</v>
      </c>
      <c r="H95" s="5" t="s">
        <v>18</v>
      </c>
      <c r="I95" s="4" t="s">
        <v>374</v>
      </c>
      <c r="J95" s="8">
        <v>38497</v>
      </c>
      <c r="K95" s="7"/>
    </row>
    <row r="96" spans="1:11" x14ac:dyDescent="0.25">
      <c r="A96" s="344" t="s">
        <v>21</v>
      </c>
      <c r="B96" s="174" t="s">
        <v>62</v>
      </c>
      <c r="C96" s="60" t="s">
        <v>131</v>
      </c>
      <c r="D96" s="5">
        <v>2105401</v>
      </c>
      <c r="E96" s="208" t="s">
        <v>378</v>
      </c>
      <c r="F96" s="5">
        <v>144</v>
      </c>
      <c r="G96" s="5" t="s">
        <v>379</v>
      </c>
      <c r="H96" s="5" t="s">
        <v>18</v>
      </c>
      <c r="I96" s="4" t="s">
        <v>374</v>
      </c>
      <c r="J96" s="8">
        <v>38497</v>
      </c>
      <c r="K96" s="2" t="s">
        <v>380</v>
      </c>
    </row>
    <row r="97" spans="1:11" x14ac:dyDescent="0.25">
      <c r="A97" s="344" t="s">
        <v>21</v>
      </c>
      <c r="B97" s="174" t="s">
        <v>62</v>
      </c>
      <c r="C97" s="60" t="s">
        <v>131</v>
      </c>
      <c r="D97" s="5">
        <v>2105401</v>
      </c>
      <c r="E97" s="208" t="s">
        <v>381</v>
      </c>
      <c r="F97" s="9">
        <v>1277</v>
      </c>
      <c r="G97" s="5" t="s">
        <v>382</v>
      </c>
      <c r="H97" s="5" t="s">
        <v>18</v>
      </c>
      <c r="I97" s="4" t="s">
        <v>374</v>
      </c>
      <c r="J97" s="8">
        <v>38497</v>
      </c>
      <c r="K97" s="2" t="s">
        <v>383</v>
      </c>
    </row>
    <row r="98" spans="1:11" ht="24" x14ac:dyDescent="0.25">
      <c r="A98" s="347" t="s">
        <v>21</v>
      </c>
      <c r="B98" s="130" t="s">
        <v>62</v>
      </c>
      <c r="C98" s="61" t="s">
        <v>384</v>
      </c>
      <c r="D98" s="2">
        <v>2111409</v>
      </c>
      <c r="E98" s="155" t="s">
        <v>385</v>
      </c>
      <c r="F98" s="2">
        <v>563</v>
      </c>
      <c r="G98" s="2" t="s">
        <v>386</v>
      </c>
      <c r="H98" s="5" t="s">
        <v>18</v>
      </c>
      <c r="I98" s="22" t="s">
        <v>374</v>
      </c>
      <c r="J98" s="8">
        <v>38497</v>
      </c>
      <c r="K98" s="2" t="s">
        <v>387</v>
      </c>
    </row>
    <row r="99" spans="1:11" x14ac:dyDescent="0.25">
      <c r="A99" s="344" t="s">
        <v>45</v>
      </c>
      <c r="B99" s="174" t="s">
        <v>188</v>
      </c>
      <c r="C99" s="60" t="s">
        <v>388</v>
      </c>
      <c r="D99" s="5">
        <v>3302601</v>
      </c>
      <c r="E99" s="208" t="s">
        <v>389</v>
      </c>
      <c r="F99" s="5">
        <v>896</v>
      </c>
      <c r="G99" s="5" t="s">
        <v>390</v>
      </c>
      <c r="H99" s="5" t="s">
        <v>18</v>
      </c>
      <c r="I99" s="5" t="s">
        <v>374</v>
      </c>
      <c r="J99" s="8">
        <v>38497</v>
      </c>
      <c r="K99" s="2" t="s">
        <v>391</v>
      </c>
    </row>
    <row r="100" spans="1:11" x14ac:dyDescent="0.25">
      <c r="A100" s="346" t="s">
        <v>72</v>
      </c>
      <c r="B100" s="174" t="s">
        <v>73</v>
      </c>
      <c r="C100" s="60" t="s">
        <v>392</v>
      </c>
      <c r="D100" s="5">
        <v>5220603</v>
      </c>
      <c r="E100" s="208" t="s">
        <v>393</v>
      </c>
      <c r="F100" s="9">
        <v>2211</v>
      </c>
      <c r="G100" s="5" t="s">
        <v>394</v>
      </c>
      <c r="H100" s="5" t="s">
        <v>18</v>
      </c>
      <c r="I100" s="4" t="s">
        <v>374</v>
      </c>
      <c r="J100" s="8">
        <v>38497</v>
      </c>
      <c r="K100" s="2" t="s">
        <v>395</v>
      </c>
    </row>
    <row r="101" spans="1:11" x14ac:dyDescent="0.25">
      <c r="A101" s="344" t="s">
        <v>21</v>
      </c>
      <c r="B101" s="174" t="s">
        <v>94</v>
      </c>
      <c r="C101" s="60" t="s">
        <v>396</v>
      </c>
      <c r="D101" s="5">
        <v>2906006</v>
      </c>
      <c r="E101" s="208" t="s">
        <v>397</v>
      </c>
      <c r="F101" s="9">
        <v>1677</v>
      </c>
      <c r="G101" s="5" t="s">
        <v>398</v>
      </c>
      <c r="H101" s="5" t="s">
        <v>18</v>
      </c>
      <c r="I101" s="4" t="s">
        <v>374</v>
      </c>
      <c r="J101" s="8">
        <v>38497</v>
      </c>
      <c r="K101" s="2" t="s">
        <v>399</v>
      </c>
    </row>
    <row r="102" spans="1:11" x14ac:dyDescent="0.25">
      <c r="A102" s="344" t="s">
        <v>21</v>
      </c>
      <c r="B102" s="174" t="s">
        <v>101</v>
      </c>
      <c r="C102" s="60" t="s">
        <v>400</v>
      </c>
      <c r="D102" s="5">
        <v>2509404</v>
      </c>
      <c r="E102" s="208" t="s">
        <v>401</v>
      </c>
      <c r="F102" s="5">
        <v>146</v>
      </c>
      <c r="G102" s="5" t="s">
        <v>402</v>
      </c>
      <c r="H102" s="5" t="s">
        <v>18</v>
      </c>
      <c r="I102" s="4" t="s">
        <v>374</v>
      </c>
      <c r="J102" s="8">
        <v>38497</v>
      </c>
      <c r="K102" s="2" t="s">
        <v>403</v>
      </c>
    </row>
    <row r="103" spans="1:11" x14ac:dyDescent="0.25">
      <c r="A103" s="344" t="s">
        <v>45</v>
      </c>
      <c r="B103" s="174" t="s">
        <v>46</v>
      </c>
      <c r="C103" s="60" t="s">
        <v>404</v>
      </c>
      <c r="D103" s="5">
        <v>3106804</v>
      </c>
      <c r="E103" s="208" t="s">
        <v>405</v>
      </c>
      <c r="F103" s="9">
        <v>1916</v>
      </c>
      <c r="G103" s="5" t="s">
        <v>406</v>
      </c>
      <c r="H103" s="5" t="s">
        <v>18</v>
      </c>
      <c r="I103" s="4" t="s">
        <v>374</v>
      </c>
      <c r="J103" s="8">
        <v>38497</v>
      </c>
      <c r="K103" s="2" t="s">
        <v>407</v>
      </c>
    </row>
    <row r="104" spans="1:11" x14ac:dyDescent="0.25">
      <c r="A104" s="344" t="s">
        <v>45</v>
      </c>
      <c r="B104" s="174" t="s">
        <v>46</v>
      </c>
      <c r="C104" s="60" t="s">
        <v>408</v>
      </c>
      <c r="D104" s="5">
        <v>3106408</v>
      </c>
      <c r="E104" s="208" t="s">
        <v>409</v>
      </c>
      <c r="F104" s="5">
        <v>853</v>
      </c>
      <c r="G104" s="5" t="s">
        <v>410</v>
      </c>
      <c r="H104" s="5" t="s">
        <v>18</v>
      </c>
      <c r="I104" s="4" t="s">
        <v>374</v>
      </c>
      <c r="J104" s="8">
        <v>38497</v>
      </c>
      <c r="K104" s="2" t="s">
        <v>411</v>
      </c>
    </row>
    <row r="105" spans="1:11" x14ac:dyDescent="0.25">
      <c r="A105" s="344" t="s">
        <v>45</v>
      </c>
      <c r="B105" s="174" t="s">
        <v>46</v>
      </c>
      <c r="C105" s="60" t="s">
        <v>412</v>
      </c>
      <c r="D105" s="5">
        <v>3144102</v>
      </c>
      <c r="E105" s="208" t="s">
        <v>412</v>
      </c>
      <c r="F105" s="5">
        <v>858</v>
      </c>
      <c r="G105" s="5" t="s">
        <v>413</v>
      </c>
      <c r="H105" s="5" t="s">
        <v>18</v>
      </c>
      <c r="I105" s="4" t="s">
        <v>374</v>
      </c>
      <c r="J105" s="8">
        <v>38497</v>
      </c>
      <c r="K105" s="2" t="s">
        <v>414</v>
      </c>
    </row>
    <row r="106" spans="1:11" x14ac:dyDescent="0.25">
      <c r="A106" s="344" t="s">
        <v>45</v>
      </c>
      <c r="B106" s="174" t="s">
        <v>46</v>
      </c>
      <c r="C106" s="60" t="s">
        <v>364</v>
      </c>
      <c r="D106" s="5">
        <v>3171006</v>
      </c>
      <c r="E106" s="208" t="s">
        <v>415</v>
      </c>
      <c r="F106" s="9">
        <v>2013</v>
      </c>
      <c r="G106" s="5" t="s">
        <v>416</v>
      </c>
      <c r="H106" s="5" t="s">
        <v>18</v>
      </c>
      <c r="I106" s="4" t="s">
        <v>374</v>
      </c>
      <c r="J106" s="8">
        <v>38497</v>
      </c>
      <c r="K106" s="7" t="s">
        <v>417</v>
      </c>
    </row>
    <row r="107" spans="1:11" x14ac:dyDescent="0.25">
      <c r="A107" s="344" t="s">
        <v>45</v>
      </c>
      <c r="B107" s="174" t="s">
        <v>46</v>
      </c>
      <c r="C107" s="60" t="s">
        <v>364</v>
      </c>
      <c r="D107" s="5">
        <v>3171006</v>
      </c>
      <c r="E107" s="208" t="s">
        <v>418</v>
      </c>
      <c r="F107" s="9">
        <v>2011</v>
      </c>
      <c r="G107" s="5" t="s">
        <v>419</v>
      </c>
      <c r="H107" s="5" t="s">
        <v>18</v>
      </c>
      <c r="I107" s="4" t="s">
        <v>374</v>
      </c>
      <c r="J107" s="8">
        <v>38497</v>
      </c>
      <c r="K107" s="2" t="s">
        <v>420</v>
      </c>
    </row>
    <row r="108" spans="1:11" x14ac:dyDescent="0.25">
      <c r="A108" s="344" t="s">
        <v>21</v>
      </c>
      <c r="B108" s="174" t="s">
        <v>94</v>
      </c>
      <c r="C108" s="60" t="s">
        <v>339</v>
      </c>
      <c r="D108" s="5">
        <v>2910859</v>
      </c>
      <c r="E108" s="208" t="s">
        <v>421</v>
      </c>
      <c r="F108" s="9">
        <v>1722</v>
      </c>
      <c r="G108" s="5" t="s">
        <v>422</v>
      </c>
      <c r="H108" s="5" t="s">
        <v>18</v>
      </c>
      <c r="I108" s="4" t="s">
        <v>374</v>
      </c>
      <c r="J108" s="8">
        <v>38497</v>
      </c>
      <c r="K108" s="7"/>
    </row>
    <row r="109" spans="1:11" x14ac:dyDescent="0.25">
      <c r="A109" s="344" t="s">
        <v>45</v>
      </c>
      <c r="B109" s="174" t="s">
        <v>46</v>
      </c>
      <c r="C109" s="60" t="s">
        <v>423</v>
      </c>
      <c r="D109" s="5">
        <v>3118601</v>
      </c>
      <c r="E109" s="209" t="s">
        <v>424</v>
      </c>
      <c r="F109" s="9">
        <v>1924</v>
      </c>
      <c r="G109" s="5" t="s">
        <v>425</v>
      </c>
      <c r="H109" s="5" t="s">
        <v>18</v>
      </c>
      <c r="I109" s="4" t="s">
        <v>374</v>
      </c>
      <c r="J109" s="8">
        <v>38497</v>
      </c>
      <c r="K109" s="2" t="s">
        <v>426</v>
      </c>
    </row>
    <row r="110" spans="1:11" x14ac:dyDescent="0.25">
      <c r="A110" s="344" t="s">
        <v>45</v>
      </c>
      <c r="B110" s="174" t="s">
        <v>46</v>
      </c>
      <c r="C110" s="60" t="s">
        <v>427</v>
      </c>
      <c r="D110" s="5">
        <v>3106200</v>
      </c>
      <c r="E110" s="208" t="s">
        <v>428</v>
      </c>
      <c r="F110" s="5">
        <v>440</v>
      </c>
      <c r="G110" s="5" t="s">
        <v>429</v>
      </c>
      <c r="H110" s="5" t="s">
        <v>18</v>
      </c>
      <c r="I110" s="4" t="s">
        <v>374</v>
      </c>
      <c r="J110" s="8">
        <v>38497</v>
      </c>
      <c r="K110" s="2" t="s">
        <v>430</v>
      </c>
    </row>
    <row r="111" spans="1:11" ht="24" x14ac:dyDescent="0.25">
      <c r="A111" s="344" t="s">
        <v>21</v>
      </c>
      <c r="B111" s="174" t="s">
        <v>94</v>
      </c>
      <c r="C111" s="60" t="s">
        <v>431</v>
      </c>
      <c r="D111" s="5" t="s">
        <v>432</v>
      </c>
      <c r="E111" s="208" t="s">
        <v>433</v>
      </c>
      <c r="F111" s="5">
        <v>191</v>
      </c>
      <c r="G111" s="5" t="s">
        <v>434</v>
      </c>
      <c r="H111" s="5" t="s">
        <v>18</v>
      </c>
      <c r="I111" s="43" t="s">
        <v>435</v>
      </c>
      <c r="J111" s="10">
        <v>38461</v>
      </c>
      <c r="K111" s="2" t="s">
        <v>436</v>
      </c>
    </row>
    <row r="112" spans="1:11" x14ac:dyDescent="0.25">
      <c r="A112" s="344" t="s">
        <v>72</v>
      </c>
      <c r="B112" s="174" t="s">
        <v>437</v>
      </c>
      <c r="C112" s="60" t="s">
        <v>438</v>
      </c>
      <c r="D112" s="5">
        <v>5003108</v>
      </c>
      <c r="E112" s="208" t="s">
        <v>439</v>
      </c>
      <c r="F112" s="5">
        <v>36</v>
      </c>
      <c r="G112" s="5" t="s">
        <v>440</v>
      </c>
      <c r="H112" s="5" t="s">
        <v>18</v>
      </c>
      <c r="I112" s="4" t="s">
        <v>374</v>
      </c>
      <c r="J112" s="8">
        <v>38497</v>
      </c>
      <c r="K112" s="2" t="s">
        <v>441</v>
      </c>
    </row>
    <row r="113" spans="1:11" x14ac:dyDescent="0.25">
      <c r="A113" s="344" t="s">
        <v>72</v>
      </c>
      <c r="B113" s="174" t="s">
        <v>437</v>
      </c>
      <c r="C113" s="60" t="s">
        <v>442</v>
      </c>
      <c r="D113" s="5">
        <v>5004908</v>
      </c>
      <c r="E113" s="208" t="s">
        <v>443</v>
      </c>
      <c r="F113" s="5">
        <v>18</v>
      </c>
      <c r="G113" s="5" t="s">
        <v>444</v>
      </c>
      <c r="H113" s="5" t="s">
        <v>18</v>
      </c>
      <c r="I113" s="4" t="s">
        <v>374</v>
      </c>
      <c r="J113" s="8">
        <v>38497</v>
      </c>
      <c r="K113" s="2" t="s">
        <v>445</v>
      </c>
    </row>
    <row r="114" spans="1:11" x14ac:dyDescent="0.25">
      <c r="A114" s="344" t="s">
        <v>21</v>
      </c>
      <c r="B114" s="174" t="s">
        <v>62</v>
      </c>
      <c r="C114" s="60" t="s">
        <v>446</v>
      </c>
      <c r="D114" s="5">
        <v>2102101</v>
      </c>
      <c r="E114" s="208" t="s">
        <v>447</v>
      </c>
      <c r="F114" s="5">
        <v>248</v>
      </c>
      <c r="G114" s="5" t="s">
        <v>448</v>
      </c>
      <c r="H114" s="5" t="s">
        <v>18</v>
      </c>
      <c r="I114" s="4" t="s">
        <v>374</v>
      </c>
      <c r="J114" s="8">
        <v>38497</v>
      </c>
      <c r="K114" s="2" t="s">
        <v>449</v>
      </c>
    </row>
    <row r="115" spans="1:11" x14ac:dyDescent="0.25">
      <c r="A115" s="345" t="s">
        <v>12</v>
      </c>
      <c r="B115" s="174" t="s">
        <v>13</v>
      </c>
      <c r="C115" s="60" t="s">
        <v>168</v>
      </c>
      <c r="D115" s="77">
        <v>4314902</v>
      </c>
      <c r="E115" s="208" t="s">
        <v>450</v>
      </c>
      <c r="F115" s="79">
        <v>2121</v>
      </c>
      <c r="G115" s="5" t="s">
        <v>451</v>
      </c>
      <c r="H115" s="77" t="s">
        <v>18</v>
      </c>
      <c r="I115" s="78" t="s">
        <v>452</v>
      </c>
      <c r="J115" s="8">
        <v>38511</v>
      </c>
      <c r="K115" s="7" t="s">
        <v>453</v>
      </c>
    </row>
    <row r="116" spans="1:11" x14ac:dyDescent="0.25">
      <c r="A116" s="344" t="s">
        <v>45</v>
      </c>
      <c r="B116" s="174" t="s">
        <v>158</v>
      </c>
      <c r="C116" s="60" t="s">
        <v>159</v>
      </c>
      <c r="D116" s="5">
        <v>3514809</v>
      </c>
      <c r="E116" s="208" t="s">
        <v>454</v>
      </c>
      <c r="F116" s="5">
        <v>925</v>
      </c>
      <c r="G116" s="5" t="s">
        <v>455</v>
      </c>
      <c r="H116" s="5" t="s">
        <v>18</v>
      </c>
      <c r="I116" s="4" t="s">
        <v>374</v>
      </c>
      <c r="J116" s="8">
        <v>38497</v>
      </c>
      <c r="K116" s="2" t="s">
        <v>456</v>
      </c>
    </row>
    <row r="117" spans="1:11" x14ac:dyDescent="0.25">
      <c r="A117" s="344" t="s">
        <v>45</v>
      </c>
      <c r="B117" s="174" t="s">
        <v>158</v>
      </c>
      <c r="C117" s="60" t="s">
        <v>457</v>
      </c>
      <c r="D117" s="5">
        <v>3522158</v>
      </c>
      <c r="E117" s="208" t="s">
        <v>458</v>
      </c>
      <c r="F117" s="5">
        <v>943</v>
      </c>
      <c r="G117" s="5" t="s">
        <v>459</v>
      </c>
      <c r="H117" s="5" t="s">
        <v>18</v>
      </c>
      <c r="I117" s="43" t="s">
        <v>435</v>
      </c>
      <c r="J117" s="10">
        <v>38461</v>
      </c>
      <c r="K117" s="2" t="s">
        <v>460</v>
      </c>
    </row>
    <row r="118" spans="1:11" ht="24" x14ac:dyDescent="0.25">
      <c r="A118" s="344" t="s">
        <v>45</v>
      </c>
      <c r="B118" s="174" t="s">
        <v>158</v>
      </c>
      <c r="C118" s="60" t="s">
        <v>461</v>
      </c>
      <c r="D118" s="5" t="s">
        <v>462</v>
      </c>
      <c r="E118" s="208" t="s">
        <v>463</v>
      </c>
      <c r="F118" s="5">
        <v>114</v>
      </c>
      <c r="G118" s="5" t="s">
        <v>464</v>
      </c>
      <c r="H118" s="5" t="s">
        <v>18</v>
      </c>
      <c r="I118" s="43" t="s">
        <v>435</v>
      </c>
      <c r="J118" s="10">
        <v>38461</v>
      </c>
      <c r="K118" s="2" t="s">
        <v>465</v>
      </c>
    </row>
    <row r="119" spans="1:11" x14ac:dyDescent="0.25">
      <c r="A119" s="344" t="s">
        <v>45</v>
      </c>
      <c r="B119" s="174" t="s">
        <v>158</v>
      </c>
      <c r="C119" s="60" t="s">
        <v>466</v>
      </c>
      <c r="D119" s="5">
        <v>3509908</v>
      </c>
      <c r="E119" s="208" t="s">
        <v>467</v>
      </c>
      <c r="F119" s="5">
        <v>118</v>
      </c>
      <c r="G119" s="5" t="s">
        <v>468</v>
      </c>
      <c r="H119" s="5" t="s">
        <v>18</v>
      </c>
      <c r="I119" s="43" t="s">
        <v>435</v>
      </c>
      <c r="J119" s="10">
        <v>38461</v>
      </c>
      <c r="K119" s="2" t="s">
        <v>469</v>
      </c>
    </row>
    <row r="120" spans="1:11" x14ac:dyDescent="0.25">
      <c r="A120" s="344" t="s">
        <v>88</v>
      </c>
      <c r="B120" s="174" t="s">
        <v>470</v>
      </c>
      <c r="C120" s="60" t="s">
        <v>471</v>
      </c>
      <c r="D120" s="5">
        <v>1600204</v>
      </c>
      <c r="E120" s="208" t="s">
        <v>472</v>
      </c>
      <c r="F120" s="5">
        <v>333</v>
      </c>
      <c r="G120" s="5" t="s">
        <v>473</v>
      </c>
      <c r="H120" s="5" t="s">
        <v>18</v>
      </c>
      <c r="I120" s="43" t="s">
        <v>435</v>
      </c>
      <c r="J120" s="10">
        <v>38461</v>
      </c>
      <c r="K120" s="2" t="s">
        <v>474</v>
      </c>
    </row>
    <row r="121" spans="1:11" x14ac:dyDescent="0.25">
      <c r="A121" s="344" t="s">
        <v>21</v>
      </c>
      <c r="B121" s="174" t="s">
        <v>94</v>
      </c>
      <c r="C121" s="60" t="s">
        <v>475</v>
      </c>
      <c r="D121" s="5">
        <v>2926400</v>
      </c>
      <c r="E121" s="208" t="s">
        <v>476</v>
      </c>
      <c r="F121" s="9">
        <v>1115</v>
      </c>
      <c r="G121" s="5" t="s">
        <v>477</v>
      </c>
      <c r="H121" s="5" t="s">
        <v>18</v>
      </c>
      <c r="I121" s="43" t="s">
        <v>435</v>
      </c>
      <c r="J121" s="10">
        <v>38461</v>
      </c>
      <c r="K121" s="2" t="s">
        <v>478</v>
      </c>
    </row>
    <row r="122" spans="1:11" x14ac:dyDescent="0.25">
      <c r="A122" s="344" t="s">
        <v>45</v>
      </c>
      <c r="B122" s="174" t="s">
        <v>46</v>
      </c>
      <c r="C122" s="60" t="s">
        <v>479</v>
      </c>
      <c r="D122" s="5">
        <v>3147402</v>
      </c>
      <c r="E122" s="208" t="s">
        <v>480</v>
      </c>
      <c r="F122" s="9">
        <v>1106</v>
      </c>
      <c r="G122" s="5" t="s">
        <v>481</v>
      </c>
      <c r="H122" s="5" t="s">
        <v>18</v>
      </c>
      <c r="I122" s="43" t="s">
        <v>435</v>
      </c>
      <c r="J122" s="10">
        <v>38461</v>
      </c>
      <c r="K122" s="2" t="s">
        <v>482</v>
      </c>
    </row>
    <row r="123" spans="1:11" x14ac:dyDescent="0.25">
      <c r="A123" s="344" t="s">
        <v>21</v>
      </c>
      <c r="B123" s="174" t="s">
        <v>62</v>
      </c>
      <c r="C123" s="60" t="s">
        <v>483</v>
      </c>
      <c r="D123" s="5">
        <v>2102200</v>
      </c>
      <c r="E123" s="208" t="s">
        <v>484</v>
      </c>
      <c r="F123" s="9">
        <v>1236</v>
      </c>
      <c r="G123" s="5" t="s">
        <v>485</v>
      </c>
      <c r="H123" s="5" t="s">
        <v>18</v>
      </c>
      <c r="I123" s="43" t="s">
        <v>435</v>
      </c>
      <c r="J123" s="10">
        <v>38461</v>
      </c>
      <c r="K123" s="2" t="s">
        <v>486</v>
      </c>
    </row>
    <row r="124" spans="1:11" x14ac:dyDescent="0.25">
      <c r="A124" s="344" t="s">
        <v>21</v>
      </c>
      <c r="B124" s="174" t="s">
        <v>94</v>
      </c>
      <c r="C124" s="60" t="s">
        <v>487</v>
      </c>
      <c r="D124" s="5">
        <v>2923001</v>
      </c>
      <c r="E124" s="208" t="s">
        <v>488</v>
      </c>
      <c r="F124" s="9">
        <v>1829</v>
      </c>
      <c r="G124" s="5" t="s">
        <v>489</v>
      </c>
      <c r="H124" s="5" t="s">
        <v>18</v>
      </c>
      <c r="I124" s="43" t="s">
        <v>435</v>
      </c>
      <c r="J124" s="10">
        <v>38461</v>
      </c>
      <c r="K124" s="2" t="s">
        <v>490</v>
      </c>
    </row>
    <row r="125" spans="1:11" x14ac:dyDescent="0.25">
      <c r="A125" s="344" t="s">
        <v>21</v>
      </c>
      <c r="B125" s="174" t="s">
        <v>94</v>
      </c>
      <c r="C125" s="60" t="s">
        <v>487</v>
      </c>
      <c r="D125" s="5">
        <v>2923001</v>
      </c>
      <c r="E125" s="208" t="s">
        <v>491</v>
      </c>
      <c r="F125" s="9">
        <v>1832</v>
      </c>
      <c r="G125" s="5" t="s">
        <v>492</v>
      </c>
      <c r="H125" s="5" t="s">
        <v>18</v>
      </c>
      <c r="I125" s="4" t="s">
        <v>452</v>
      </c>
      <c r="J125" s="8">
        <v>38511</v>
      </c>
      <c r="K125" s="2" t="s">
        <v>493</v>
      </c>
    </row>
    <row r="126" spans="1:11" x14ac:dyDescent="0.25">
      <c r="A126" s="344" t="s">
        <v>21</v>
      </c>
      <c r="B126" s="174" t="s">
        <v>94</v>
      </c>
      <c r="C126" s="60" t="s">
        <v>487</v>
      </c>
      <c r="D126" s="5">
        <v>2923001</v>
      </c>
      <c r="E126" s="208" t="s">
        <v>494</v>
      </c>
      <c r="F126" s="5">
        <v>670</v>
      </c>
      <c r="G126" s="5" t="s">
        <v>495</v>
      </c>
      <c r="H126" s="5" t="s">
        <v>18</v>
      </c>
      <c r="I126" s="4" t="s">
        <v>452</v>
      </c>
      <c r="J126" s="8">
        <v>38511</v>
      </c>
      <c r="K126" s="2" t="s">
        <v>496</v>
      </c>
    </row>
    <row r="127" spans="1:11" x14ac:dyDescent="0.25">
      <c r="A127" s="344" t="s">
        <v>21</v>
      </c>
      <c r="B127" s="174" t="s">
        <v>94</v>
      </c>
      <c r="C127" s="60" t="s">
        <v>497</v>
      </c>
      <c r="D127" s="5">
        <v>2923001</v>
      </c>
      <c r="E127" s="208" t="s">
        <v>498</v>
      </c>
      <c r="F127" s="9">
        <v>1833</v>
      </c>
      <c r="G127" s="5" t="s">
        <v>499</v>
      </c>
      <c r="H127" s="5" t="s">
        <v>18</v>
      </c>
      <c r="I127" s="4" t="s">
        <v>452</v>
      </c>
      <c r="J127" s="8">
        <v>38511</v>
      </c>
      <c r="K127" s="2" t="s">
        <v>500</v>
      </c>
    </row>
    <row r="128" spans="1:11" x14ac:dyDescent="0.25">
      <c r="A128" s="347" t="s">
        <v>21</v>
      </c>
      <c r="B128" s="130" t="s">
        <v>94</v>
      </c>
      <c r="C128" s="60" t="s">
        <v>497</v>
      </c>
      <c r="D128" s="5">
        <v>2923001</v>
      </c>
      <c r="E128" s="155" t="s">
        <v>501</v>
      </c>
      <c r="F128" s="6">
        <v>1831</v>
      </c>
      <c r="G128" s="2" t="s">
        <v>502</v>
      </c>
      <c r="H128" s="5" t="s">
        <v>18</v>
      </c>
      <c r="I128" s="22" t="s">
        <v>452</v>
      </c>
      <c r="J128" s="8">
        <v>38511</v>
      </c>
      <c r="K128" s="7"/>
    </row>
    <row r="129" spans="1:11" x14ac:dyDescent="0.25">
      <c r="A129" s="347" t="s">
        <v>21</v>
      </c>
      <c r="B129" s="130" t="s">
        <v>94</v>
      </c>
      <c r="C129" s="60" t="s">
        <v>497</v>
      </c>
      <c r="D129" s="5">
        <v>2923001</v>
      </c>
      <c r="E129" s="155" t="s">
        <v>503</v>
      </c>
      <c r="F129" s="6">
        <v>1830</v>
      </c>
      <c r="G129" s="2" t="s">
        <v>504</v>
      </c>
      <c r="H129" s="5" t="s">
        <v>18</v>
      </c>
      <c r="I129" s="22" t="s">
        <v>452</v>
      </c>
      <c r="J129" s="8">
        <v>38511</v>
      </c>
      <c r="K129" s="7"/>
    </row>
    <row r="130" spans="1:11" x14ac:dyDescent="0.25">
      <c r="A130" s="344" t="s">
        <v>21</v>
      </c>
      <c r="B130" s="174" t="s">
        <v>62</v>
      </c>
      <c r="C130" s="60" t="s">
        <v>505</v>
      </c>
      <c r="D130" s="5">
        <v>2100709</v>
      </c>
      <c r="E130" s="208" t="s">
        <v>506</v>
      </c>
      <c r="F130" s="9">
        <v>1213</v>
      </c>
      <c r="G130" s="5" t="s">
        <v>507</v>
      </c>
      <c r="H130" s="5" t="s">
        <v>18</v>
      </c>
      <c r="I130" s="43" t="s">
        <v>435</v>
      </c>
      <c r="J130" s="8">
        <v>38511</v>
      </c>
      <c r="K130" s="12" t="s">
        <v>508</v>
      </c>
    </row>
    <row r="131" spans="1:11" x14ac:dyDescent="0.25">
      <c r="A131" s="344" t="s">
        <v>21</v>
      </c>
      <c r="B131" s="174" t="s">
        <v>62</v>
      </c>
      <c r="C131" s="60" t="s">
        <v>505</v>
      </c>
      <c r="D131" s="5">
        <v>2100709</v>
      </c>
      <c r="E131" s="208" t="s">
        <v>196</v>
      </c>
      <c r="F131" s="9">
        <v>1214</v>
      </c>
      <c r="G131" s="5" t="s">
        <v>509</v>
      </c>
      <c r="H131" s="5" t="s">
        <v>18</v>
      </c>
      <c r="I131" s="43" t="s">
        <v>435</v>
      </c>
      <c r="J131" s="8">
        <v>38511</v>
      </c>
      <c r="K131" s="2" t="s">
        <v>510</v>
      </c>
    </row>
    <row r="132" spans="1:11" ht="24" x14ac:dyDescent="0.25">
      <c r="A132" s="344" t="s">
        <v>21</v>
      </c>
      <c r="B132" s="174" t="s">
        <v>287</v>
      </c>
      <c r="C132" s="60" t="s">
        <v>511</v>
      </c>
      <c r="D132" s="5">
        <v>2607406</v>
      </c>
      <c r="E132" s="208" t="s">
        <v>512</v>
      </c>
      <c r="F132" s="9">
        <v>1505</v>
      </c>
      <c r="G132" s="5" t="s">
        <v>513</v>
      </c>
      <c r="H132" s="5" t="s">
        <v>18</v>
      </c>
      <c r="I132" s="42" t="s">
        <v>435</v>
      </c>
      <c r="J132" s="10">
        <v>38461</v>
      </c>
      <c r="K132" s="22" t="s">
        <v>514</v>
      </c>
    </row>
    <row r="133" spans="1:11" x14ac:dyDescent="0.25">
      <c r="A133" s="344" t="s">
        <v>21</v>
      </c>
      <c r="B133" s="174" t="s">
        <v>287</v>
      </c>
      <c r="C133" s="60" t="s">
        <v>301</v>
      </c>
      <c r="D133" s="5">
        <v>2606002</v>
      </c>
      <c r="E133" s="208" t="s">
        <v>515</v>
      </c>
      <c r="F133" s="5">
        <v>295</v>
      </c>
      <c r="G133" s="5" t="s">
        <v>516</v>
      </c>
      <c r="H133" s="5" t="s">
        <v>18</v>
      </c>
      <c r="I133" s="5" t="s">
        <v>452</v>
      </c>
      <c r="J133" s="8">
        <v>38511</v>
      </c>
      <c r="K133" s="2" t="s">
        <v>517</v>
      </c>
    </row>
    <row r="134" spans="1:11" x14ac:dyDescent="0.25">
      <c r="A134" s="344" t="s">
        <v>21</v>
      </c>
      <c r="B134" s="174" t="s">
        <v>287</v>
      </c>
      <c r="C134" s="60" t="s">
        <v>518</v>
      </c>
      <c r="D134" s="5">
        <v>2612208</v>
      </c>
      <c r="E134" s="208" t="s">
        <v>519</v>
      </c>
      <c r="F134" s="5">
        <v>251</v>
      </c>
      <c r="G134" s="5" t="s">
        <v>520</v>
      </c>
      <c r="H134" s="5" t="s">
        <v>18</v>
      </c>
      <c r="I134" s="4" t="s">
        <v>452</v>
      </c>
      <c r="J134" s="8">
        <v>38511</v>
      </c>
      <c r="K134" s="2" t="s">
        <v>521</v>
      </c>
    </row>
    <row r="135" spans="1:11" x14ac:dyDescent="0.25">
      <c r="A135" s="344" t="s">
        <v>21</v>
      </c>
      <c r="B135" s="174" t="s">
        <v>287</v>
      </c>
      <c r="C135" s="60" t="s">
        <v>522</v>
      </c>
      <c r="D135" s="5">
        <v>2600104</v>
      </c>
      <c r="E135" s="208" t="s">
        <v>523</v>
      </c>
      <c r="F135" s="9">
        <v>1474</v>
      </c>
      <c r="G135" s="5" t="s">
        <v>524</v>
      </c>
      <c r="H135" s="5" t="s">
        <v>18</v>
      </c>
      <c r="I135" s="4" t="s">
        <v>525</v>
      </c>
      <c r="J135" s="8">
        <v>38583</v>
      </c>
      <c r="K135" s="7"/>
    </row>
    <row r="136" spans="1:11" x14ac:dyDescent="0.25">
      <c r="A136" s="344" t="s">
        <v>21</v>
      </c>
      <c r="B136" s="174" t="s">
        <v>526</v>
      </c>
      <c r="C136" s="60" t="s">
        <v>527</v>
      </c>
      <c r="D136" s="5">
        <v>2709301</v>
      </c>
      <c r="E136" s="208" t="s">
        <v>528</v>
      </c>
      <c r="F136" s="9">
        <v>1583</v>
      </c>
      <c r="G136" s="5" t="s">
        <v>529</v>
      </c>
      <c r="H136" s="5" t="s">
        <v>18</v>
      </c>
      <c r="I136" s="43" t="s">
        <v>435</v>
      </c>
      <c r="J136" s="10">
        <v>38461</v>
      </c>
      <c r="K136" s="7"/>
    </row>
    <row r="137" spans="1:11" x14ac:dyDescent="0.25">
      <c r="A137" s="344" t="s">
        <v>21</v>
      </c>
      <c r="B137" s="174" t="s">
        <v>526</v>
      </c>
      <c r="C137" s="60" t="s">
        <v>530</v>
      </c>
      <c r="D137" s="5">
        <v>2707909</v>
      </c>
      <c r="E137" s="208" t="s">
        <v>289</v>
      </c>
      <c r="F137" s="9">
        <v>1113</v>
      </c>
      <c r="G137" s="5" t="s">
        <v>531</v>
      </c>
      <c r="H137" s="5" t="s">
        <v>18</v>
      </c>
      <c r="I137" s="43" t="s">
        <v>435</v>
      </c>
      <c r="J137" s="10">
        <v>38461</v>
      </c>
      <c r="K137" s="7"/>
    </row>
    <row r="138" spans="1:11" x14ac:dyDescent="0.25">
      <c r="A138" s="344" t="s">
        <v>21</v>
      </c>
      <c r="B138" s="174" t="s">
        <v>526</v>
      </c>
      <c r="C138" s="60" t="s">
        <v>532</v>
      </c>
      <c r="D138" s="5">
        <v>2702405</v>
      </c>
      <c r="E138" s="208" t="s">
        <v>533</v>
      </c>
      <c r="F138" s="9">
        <v>1542</v>
      </c>
      <c r="G138" s="5" t="s">
        <v>534</v>
      </c>
      <c r="H138" s="5" t="s">
        <v>18</v>
      </c>
      <c r="I138" s="43" t="s">
        <v>435</v>
      </c>
      <c r="J138" s="10">
        <v>38461</v>
      </c>
      <c r="K138" s="2" t="s">
        <v>535</v>
      </c>
    </row>
    <row r="139" spans="1:11" x14ac:dyDescent="0.25">
      <c r="A139" s="344" t="s">
        <v>21</v>
      </c>
      <c r="B139" s="174" t="s">
        <v>526</v>
      </c>
      <c r="C139" s="60" t="s">
        <v>536</v>
      </c>
      <c r="D139" s="5">
        <v>2700706</v>
      </c>
      <c r="E139" s="208" t="s">
        <v>537</v>
      </c>
      <c r="F139" s="9">
        <v>1537</v>
      </c>
      <c r="G139" s="5" t="s">
        <v>538</v>
      </c>
      <c r="H139" s="5" t="s">
        <v>18</v>
      </c>
      <c r="I139" s="43" t="s">
        <v>435</v>
      </c>
      <c r="J139" s="10">
        <v>38461</v>
      </c>
      <c r="K139" s="2" t="s">
        <v>539</v>
      </c>
    </row>
    <row r="140" spans="1:11" x14ac:dyDescent="0.25">
      <c r="A140" s="344" t="s">
        <v>21</v>
      </c>
      <c r="B140" s="174" t="s">
        <v>526</v>
      </c>
      <c r="C140" s="60" t="s">
        <v>540</v>
      </c>
      <c r="D140" s="5">
        <v>2707206</v>
      </c>
      <c r="E140" s="208" t="s">
        <v>541</v>
      </c>
      <c r="F140" s="9">
        <v>1565</v>
      </c>
      <c r="G140" s="5" t="s">
        <v>542</v>
      </c>
      <c r="H140" s="5" t="s">
        <v>18</v>
      </c>
      <c r="I140" s="43" t="s">
        <v>435</v>
      </c>
      <c r="J140" s="10">
        <v>38461</v>
      </c>
      <c r="K140" s="7"/>
    </row>
    <row r="141" spans="1:11" x14ac:dyDescent="0.25">
      <c r="A141" s="344" t="s">
        <v>21</v>
      </c>
      <c r="B141" s="174" t="s">
        <v>526</v>
      </c>
      <c r="C141" s="60" t="s">
        <v>540</v>
      </c>
      <c r="D141" s="5">
        <v>2707206</v>
      </c>
      <c r="E141" s="208" t="s">
        <v>543</v>
      </c>
      <c r="F141" s="5">
        <v>850</v>
      </c>
      <c r="G141" s="5" t="s">
        <v>544</v>
      </c>
      <c r="H141" s="5" t="s">
        <v>18</v>
      </c>
      <c r="I141" s="43" t="s">
        <v>435</v>
      </c>
      <c r="J141" s="10">
        <v>38461</v>
      </c>
      <c r="K141" s="7"/>
    </row>
    <row r="142" spans="1:11" x14ac:dyDescent="0.25">
      <c r="A142" s="344" t="s">
        <v>21</v>
      </c>
      <c r="B142" s="174" t="s">
        <v>526</v>
      </c>
      <c r="C142" s="60" t="s">
        <v>540</v>
      </c>
      <c r="D142" s="5">
        <v>2707206</v>
      </c>
      <c r="E142" s="208" t="s">
        <v>545</v>
      </c>
      <c r="F142" s="9">
        <v>1566</v>
      </c>
      <c r="G142" s="5" t="s">
        <v>546</v>
      </c>
      <c r="H142" s="5" t="s">
        <v>18</v>
      </c>
      <c r="I142" s="4" t="s">
        <v>452</v>
      </c>
      <c r="J142" s="8">
        <v>38511</v>
      </c>
      <c r="K142" s="7"/>
    </row>
    <row r="143" spans="1:11" x14ac:dyDescent="0.25">
      <c r="A143" s="344" t="s">
        <v>21</v>
      </c>
      <c r="B143" s="174" t="s">
        <v>526</v>
      </c>
      <c r="C143" s="60" t="s">
        <v>547</v>
      </c>
      <c r="D143" s="5">
        <v>2703205</v>
      </c>
      <c r="E143" s="208" t="s">
        <v>548</v>
      </c>
      <c r="F143" s="9">
        <v>1544</v>
      </c>
      <c r="G143" s="5" t="s">
        <v>549</v>
      </c>
      <c r="H143" s="5" t="s">
        <v>18</v>
      </c>
      <c r="I143" s="43" t="s">
        <v>435</v>
      </c>
      <c r="J143" s="10">
        <v>38461</v>
      </c>
      <c r="K143" s="7"/>
    </row>
    <row r="144" spans="1:11" x14ac:dyDescent="0.25">
      <c r="A144" s="344" t="s">
        <v>21</v>
      </c>
      <c r="B144" s="174" t="s">
        <v>287</v>
      </c>
      <c r="C144" s="60" t="s">
        <v>550</v>
      </c>
      <c r="D144" s="5">
        <v>2600302</v>
      </c>
      <c r="E144" s="208" t="s">
        <v>551</v>
      </c>
      <c r="F144" s="5">
        <v>948</v>
      </c>
      <c r="G144" s="5" t="s">
        <v>552</v>
      </c>
      <c r="H144" s="5" t="s">
        <v>18</v>
      </c>
      <c r="I144" s="43" t="s">
        <v>553</v>
      </c>
      <c r="J144" s="358">
        <v>38849</v>
      </c>
      <c r="K144" s="2" t="s">
        <v>554</v>
      </c>
    </row>
    <row r="145" spans="1:11" x14ac:dyDescent="0.25">
      <c r="A145" s="344" t="s">
        <v>21</v>
      </c>
      <c r="B145" s="174" t="s">
        <v>287</v>
      </c>
      <c r="C145" s="60" t="s">
        <v>288</v>
      </c>
      <c r="D145" s="5">
        <v>2600500</v>
      </c>
      <c r="E145" s="208" t="s">
        <v>555</v>
      </c>
      <c r="F145" s="9">
        <v>1477</v>
      </c>
      <c r="G145" s="5" t="s">
        <v>556</v>
      </c>
      <c r="H145" s="5" t="s">
        <v>18</v>
      </c>
      <c r="I145" s="4" t="s">
        <v>452</v>
      </c>
      <c r="J145" s="8">
        <v>38511</v>
      </c>
      <c r="K145" s="2" t="s">
        <v>291</v>
      </c>
    </row>
    <row r="146" spans="1:11" x14ac:dyDescent="0.25">
      <c r="A146" s="344" t="s">
        <v>21</v>
      </c>
      <c r="B146" s="174" t="s">
        <v>287</v>
      </c>
      <c r="C146" s="60" t="s">
        <v>288</v>
      </c>
      <c r="D146" s="5">
        <v>2600500</v>
      </c>
      <c r="E146" s="208" t="s">
        <v>557</v>
      </c>
      <c r="F146" s="5">
        <v>958</v>
      </c>
      <c r="G146" s="5" t="s">
        <v>558</v>
      </c>
      <c r="H146" s="5" t="s">
        <v>18</v>
      </c>
      <c r="I146" s="4" t="s">
        <v>452</v>
      </c>
      <c r="J146" s="8">
        <v>38511</v>
      </c>
      <c r="K146" s="2" t="s">
        <v>559</v>
      </c>
    </row>
    <row r="147" spans="1:11" x14ac:dyDescent="0.25">
      <c r="A147" s="344" t="s">
        <v>21</v>
      </c>
      <c r="B147" s="174" t="s">
        <v>287</v>
      </c>
      <c r="C147" s="60" t="s">
        <v>560</v>
      </c>
      <c r="D147" s="5">
        <v>2602100</v>
      </c>
      <c r="E147" s="208" t="s">
        <v>561</v>
      </c>
      <c r="F147" s="9">
        <v>1480</v>
      </c>
      <c r="G147" s="5" t="s">
        <v>562</v>
      </c>
      <c r="H147" s="5" t="s">
        <v>18</v>
      </c>
      <c r="I147" s="4" t="s">
        <v>452</v>
      </c>
      <c r="J147" s="8">
        <v>38511</v>
      </c>
      <c r="K147" s="2" t="s">
        <v>563</v>
      </c>
    </row>
    <row r="148" spans="1:11" x14ac:dyDescent="0.25">
      <c r="A148" s="344" t="s">
        <v>21</v>
      </c>
      <c r="B148" s="174" t="s">
        <v>287</v>
      </c>
      <c r="C148" s="60" t="s">
        <v>560</v>
      </c>
      <c r="D148" s="5">
        <v>2602100</v>
      </c>
      <c r="E148" s="208" t="s">
        <v>564</v>
      </c>
      <c r="F148" s="9">
        <v>1481</v>
      </c>
      <c r="G148" s="5" t="s">
        <v>565</v>
      </c>
      <c r="H148" s="5" t="s">
        <v>18</v>
      </c>
      <c r="I148" s="4" t="s">
        <v>452</v>
      </c>
      <c r="J148" s="8">
        <v>38511</v>
      </c>
      <c r="K148" s="7"/>
    </row>
    <row r="149" spans="1:11" x14ac:dyDescent="0.25">
      <c r="A149" s="344" t="s">
        <v>21</v>
      </c>
      <c r="B149" s="174" t="s">
        <v>287</v>
      </c>
      <c r="C149" s="60" t="s">
        <v>560</v>
      </c>
      <c r="D149" s="5">
        <v>2602100</v>
      </c>
      <c r="E149" s="208" t="s">
        <v>566</v>
      </c>
      <c r="F149" s="9">
        <v>1482</v>
      </c>
      <c r="G149" s="5" t="s">
        <v>567</v>
      </c>
      <c r="H149" s="5" t="s">
        <v>18</v>
      </c>
      <c r="I149" s="4" t="s">
        <v>452</v>
      </c>
      <c r="J149" s="8">
        <v>38511</v>
      </c>
      <c r="K149" s="2" t="s">
        <v>568</v>
      </c>
    </row>
    <row r="150" spans="1:11" x14ac:dyDescent="0.25">
      <c r="A150" s="344" t="s">
        <v>21</v>
      </c>
      <c r="B150" s="174" t="s">
        <v>287</v>
      </c>
      <c r="C150" s="60" t="s">
        <v>569</v>
      </c>
      <c r="D150" s="5">
        <v>2602407</v>
      </c>
      <c r="E150" s="208" t="s">
        <v>570</v>
      </c>
      <c r="F150" s="9">
        <v>1484</v>
      </c>
      <c r="G150" s="5" t="s">
        <v>571</v>
      </c>
      <c r="H150" s="5" t="s">
        <v>18</v>
      </c>
      <c r="I150" s="4" t="s">
        <v>452</v>
      </c>
      <c r="J150" s="8">
        <v>38511</v>
      </c>
      <c r="K150" s="2" t="s">
        <v>572</v>
      </c>
    </row>
    <row r="151" spans="1:11" x14ac:dyDescent="0.25">
      <c r="A151" s="344" t="s">
        <v>21</v>
      </c>
      <c r="B151" s="174" t="s">
        <v>287</v>
      </c>
      <c r="C151" s="60" t="s">
        <v>573</v>
      </c>
      <c r="D151" s="5">
        <v>2603801</v>
      </c>
      <c r="E151" s="208" t="s">
        <v>574</v>
      </c>
      <c r="F151" s="9">
        <v>1487</v>
      </c>
      <c r="G151" s="5" t="s">
        <v>575</v>
      </c>
      <c r="H151" s="5" t="s">
        <v>18</v>
      </c>
      <c r="I151" s="5" t="s">
        <v>452</v>
      </c>
      <c r="J151" s="8">
        <v>38511</v>
      </c>
      <c r="K151" s="2" t="s">
        <v>576</v>
      </c>
    </row>
    <row r="152" spans="1:11" x14ac:dyDescent="0.25">
      <c r="A152" s="344" t="s">
        <v>21</v>
      </c>
      <c r="B152" s="174" t="s">
        <v>287</v>
      </c>
      <c r="C152" s="60" t="s">
        <v>577</v>
      </c>
      <c r="D152" s="5">
        <v>2603900</v>
      </c>
      <c r="E152" s="208" t="s">
        <v>578</v>
      </c>
      <c r="F152" s="9">
        <v>1489</v>
      </c>
      <c r="G152" s="5" t="s">
        <v>579</v>
      </c>
      <c r="H152" s="5" t="s">
        <v>18</v>
      </c>
      <c r="I152" s="5" t="s">
        <v>452</v>
      </c>
      <c r="J152" s="8">
        <v>38511</v>
      </c>
      <c r="K152" s="2" t="s">
        <v>580</v>
      </c>
    </row>
    <row r="153" spans="1:11" x14ac:dyDescent="0.25">
      <c r="A153" s="344" t="s">
        <v>21</v>
      </c>
      <c r="B153" s="174" t="s">
        <v>287</v>
      </c>
      <c r="C153" s="60" t="s">
        <v>577</v>
      </c>
      <c r="D153" s="5">
        <v>2603900</v>
      </c>
      <c r="E153" s="208" t="s">
        <v>581</v>
      </c>
      <c r="F153" s="9">
        <v>1490</v>
      </c>
      <c r="G153" s="5" t="s">
        <v>582</v>
      </c>
      <c r="H153" s="5" t="s">
        <v>18</v>
      </c>
      <c r="I153" s="5" t="s">
        <v>452</v>
      </c>
      <c r="J153" s="8">
        <v>38511</v>
      </c>
      <c r="K153" s="7"/>
    </row>
    <row r="154" spans="1:11" x14ac:dyDescent="0.25">
      <c r="A154" s="344" t="s">
        <v>21</v>
      </c>
      <c r="B154" s="174" t="s">
        <v>287</v>
      </c>
      <c r="C154" s="60" t="s">
        <v>577</v>
      </c>
      <c r="D154" s="5">
        <v>2603900</v>
      </c>
      <c r="E154" s="208" t="s">
        <v>583</v>
      </c>
      <c r="F154" s="9">
        <v>1488</v>
      </c>
      <c r="G154" s="5" t="s">
        <v>584</v>
      </c>
      <c r="H154" s="5" t="s">
        <v>18</v>
      </c>
      <c r="I154" s="5" t="s">
        <v>452</v>
      </c>
      <c r="J154" s="8">
        <v>38511</v>
      </c>
      <c r="K154" s="2" t="s">
        <v>585</v>
      </c>
    </row>
    <row r="155" spans="1:11" x14ac:dyDescent="0.25">
      <c r="A155" s="344" t="s">
        <v>21</v>
      </c>
      <c r="B155" s="174" t="s">
        <v>287</v>
      </c>
      <c r="C155" s="60" t="s">
        <v>586</v>
      </c>
      <c r="D155" s="5">
        <v>2605004</v>
      </c>
      <c r="E155" s="208" t="s">
        <v>587</v>
      </c>
      <c r="F155" s="9">
        <v>1493</v>
      </c>
      <c r="G155" s="5" t="s">
        <v>588</v>
      </c>
      <c r="H155" s="5" t="s">
        <v>18</v>
      </c>
      <c r="I155" s="5" t="s">
        <v>374</v>
      </c>
      <c r="J155" s="8">
        <v>38497</v>
      </c>
      <c r="K155" s="2" t="s">
        <v>589</v>
      </c>
    </row>
    <row r="156" spans="1:11" x14ac:dyDescent="0.25">
      <c r="A156" s="344" t="s">
        <v>21</v>
      </c>
      <c r="B156" s="174" t="s">
        <v>287</v>
      </c>
      <c r="C156" s="60" t="s">
        <v>590</v>
      </c>
      <c r="D156" s="5">
        <v>2605103</v>
      </c>
      <c r="E156" s="208" t="s">
        <v>591</v>
      </c>
      <c r="F156" s="9">
        <v>1495</v>
      </c>
      <c r="G156" s="5" t="s">
        <v>592</v>
      </c>
      <c r="H156" s="5" t="s">
        <v>18</v>
      </c>
      <c r="I156" s="5" t="s">
        <v>452</v>
      </c>
      <c r="J156" s="8">
        <v>38511</v>
      </c>
      <c r="K156" s="2" t="s">
        <v>593</v>
      </c>
    </row>
    <row r="157" spans="1:11" x14ac:dyDescent="0.25">
      <c r="A157" s="344" t="s">
        <v>21</v>
      </c>
      <c r="B157" s="174" t="s">
        <v>287</v>
      </c>
      <c r="C157" s="60" t="s">
        <v>590</v>
      </c>
      <c r="D157" s="5">
        <v>2605103</v>
      </c>
      <c r="E157" s="208" t="s">
        <v>199</v>
      </c>
      <c r="F157" s="9">
        <v>1494</v>
      </c>
      <c r="G157" s="5" t="s">
        <v>594</v>
      </c>
      <c r="H157" s="5" t="s">
        <v>18</v>
      </c>
      <c r="I157" s="5" t="s">
        <v>452</v>
      </c>
      <c r="J157" s="8">
        <v>38511</v>
      </c>
      <c r="K157" s="7"/>
    </row>
    <row r="158" spans="1:11" x14ac:dyDescent="0.25">
      <c r="A158" s="344" t="s">
        <v>21</v>
      </c>
      <c r="B158" s="174" t="s">
        <v>287</v>
      </c>
      <c r="C158" s="60" t="s">
        <v>301</v>
      </c>
      <c r="D158" s="5">
        <v>2606002</v>
      </c>
      <c r="E158" s="208" t="s">
        <v>595</v>
      </c>
      <c r="F158" s="9">
        <v>1499</v>
      </c>
      <c r="G158" s="5" t="s">
        <v>596</v>
      </c>
      <c r="H158" s="5" t="s">
        <v>18</v>
      </c>
      <c r="I158" s="5" t="s">
        <v>452</v>
      </c>
      <c r="J158" s="8">
        <v>38511</v>
      </c>
      <c r="K158" s="2" t="s">
        <v>597</v>
      </c>
    </row>
    <row r="159" spans="1:11" x14ac:dyDescent="0.25">
      <c r="A159" s="344" t="s">
        <v>21</v>
      </c>
      <c r="B159" s="174" t="s">
        <v>287</v>
      </c>
      <c r="C159" s="60" t="s">
        <v>301</v>
      </c>
      <c r="D159" s="5">
        <v>2606002</v>
      </c>
      <c r="E159" s="208" t="s">
        <v>598</v>
      </c>
      <c r="F159" s="9">
        <v>1500</v>
      </c>
      <c r="G159" s="5" t="s">
        <v>599</v>
      </c>
      <c r="H159" s="5" t="s">
        <v>18</v>
      </c>
      <c r="I159" s="5" t="s">
        <v>452</v>
      </c>
      <c r="J159" s="8">
        <v>38511</v>
      </c>
      <c r="K159" s="2" t="s">
        <v>600</v>
      </c>
    </row>
    <row r="160" spans="1:11" x14ac:dyDescent="0.25">
      <c r="A160" s="344" t="s">
        <v>21</v>
      </c>
      <c r="B160" s="174" t="s">
        <v>287</v>
      </c>
      <c r="C160" s="60" t="s">
        <v>601</v>
      </c>
      <c r="D160" s="5">
        <v>2606200</v>
      </c>
      <c r="E160" s="208" t="s">
        <v>602</v>
      </c>
      <c r="F160" s="9">
        <v>1501</v>
      </c>
      <c r="G160" s="5" t="s">
        <v>603</v>
      </c>
      <c r="H160" s="5" t="s">
        <v>18</v>
      </c>
      <c r="I160" s="5" t="s">
        <v>452</v>
      </c>
      <c r="J160" s="8">
        <v>38511</v>
      </c>
      <c r="K160" s="2" t="s">
        <v>604</v>
      </c>
    </row>
    <row r="161" spans="1:11" x14ac:dyDescent="0.25">
      <c r="A161" s="344" t="s">
        <v>21</v>
      </c>
      <c r="B161" s="174" t="s">
        <v>287</v>
      </c>
      <c r="C161" s="60" t="s">
        <v>605</v>
      </c>
      <c r="D161" s="5">
        <v>2608701</v>
      </c>
      <c r="E161" s="208" t="s">
        <v>606</v>
      </c>
      <c r="F161" s="5">
        <v>637</v>
      </c>
      <c r="G161" s="5" t="s">
        <v>607</v>
      </c>
      <c r="H161" s="5" t="s">
        <v>18</v>
      </c>
      <c r="I161" s="14" t="s">
        <v>608</v>
      </c>
      <c r="J161" s="8">
        <v>38545</v>
      </c>
      <c r="K161" s="7"/>
    </row>
    <row r="162" spans="1:11" x14ac:dyDescent="0.25">
      <c r="A162" s="344" t="s">
        <v>21</v>
      </c>
      <c r="B162" s="174" t="s">
        <v>287</v>
      </c>
      <c r="C162" s="60" t="s">
        <v>605</v>
      </c>
      <c r="D162" s="5">
        <v>2608701</v>
      </c>
      <c r="E162" s="208" t="s">
        <v>609</v>
      </c>
      <c r="F162" s="5">
        <v>638</v>
      </c>
      <c r="G162" s="5" t="s">
        <v>610</v>
      </c>
      <c r="H162" s="5" t="s">
        <v>18</v>
      </c>
      <c r="I162" s="14" t="s">
        <v>608</v>
      </c>
      <c r="J162" s="8">
        <v>38545</v>
      </c>
      <c r="K162" s="2" t="s">
        <v>611</v>
      </c>
    </row>
    <row r="163" spans="1:11" x14ac:dyDescent="0.25">
      <c r="A163" s="344" t="s">
        <v>21</v>
      </c>
      <c r="B163" s="174" t="s">
        <v>287</v>
      </c>
      <c r="C163" s="60" t="s">
        <v>612</v>
      </c>
      <c r="D163" s="5">
        <v>2609303</v>
      </c>
      <c r="E163" s="208" t="s">
        <v>613</v>
      </c>
      <c r="F163" s="9">
        <v>1507</v>
      </c>
      <c r="G163" s="5" t="s">
        <v>614</v>
      </c>
      <c r="H163" s="5" t="s">
        <v>18</v>
      </c>
      <c r="I163" s="14" t="s">
        <v>608</v>
      </c>
      <c r="J163" s="8">
        <v>38545</v>
      </c>
      <c r="K163" s="2" t="s">
        <v>615</v>
      </c>
    </row>
    <row r="164" spans="1:11" x14ac:dyDescent="0.25">
      <c r="A164" s="344" t="s">
        <v>21</v>
      </c>
      <c r="B164" s="174" t="s">
        <v>287</v>
      </c>
      <c r="C164" s="60" t="s">
        <v>612</v>
      </c>
      <c r="D164" s="5">
        <v>2609303</v>
      </c>
      <c r="E164" s="208" t="s">
        <v>616</v>
      </c>
      <c r="F164" s="9">
        <v>1509</v>
      </c>
      <c r="G164" s="5" t="s">
        <v>617</v>
      </c>
      <c r="H164" s="5" t="s">
        <v>18</v>
      </c>
      <c r="I164" s="14" t="s">
        <v>608</v>
      </c>
      <c r="J164" s="8">
        <v>38545</v>
      </c>
      <c r="K164" s="7"/>
    </row>
    <row r="165" spans="1:11" x14ac:dyDescent="0.25">
      <c r="A165" s="344" t="s">
        <v>21</v>
      </c>
      <c r="B165" s="174" t="s">
        <v>287</v>
      </c>
      <c r="C165" s="60" t="s">
        <v>612</v>
      </c>
      <c r="D165" s="5">
        <v>2609303</v>
      </c>
      <c r="E165" s="208" t="s">
        <v>618</v>
      </c>
      <c r="F165" s="9">
        <v>1512</v>
      </c>
      <c r="G165" s="5" t="s">
        <v>619</v>
      </c>
      <c r="H165" s="5" t="s">
        <v>18</v>
      </c>
      <c r="I165" s="14" t="s">
        <v>608</v>
      </c>
      <c r="J165" s="8">
        <v>38545</v>
      </c>
      <c r="K165" s="2" t="s">
        <v>620</v>
      </c>
    </row>
    <row r="166" spans="1:11" x14ac:dyDescent="0.25">
      <c r="A166" s="344" t="s">
        <v>21</v>
      </c>
      <c r="B166" s="174" t="s">
        <v>287</v>
      </c>
      <c r="C166" s="60" t="s">
        <v>612</v>
      </c>
      <c r="D166" s="5">
        <v>2609303</v>
      </c>
      <c r="E166" s="208" t="s">
        <v>621</v>
      </c>
      <c r="F166" s="9">
        <v>1513</v>
      </c>
      <c r="G166" s="5" t="s">
        <v>622</v>
      </c>
      <c r="H166" s="5" t="s">
        <v>18</v>
      </c>
      <c r="I166" s="14" t="s">
        <v>608</v>
      </c>
      <c r="J166" s="8">
        <v>38545</v>
      </c>
      <c r="K166" s="2" t="s">
        <v>623</v>
      </c>
    </row>
    <row r="167" spans="1:11" x14ac:dyDescent="0.25">
      <c r="A167" s="344" t="s">
        <v>21</v>
      </c>
      <c r="B167" s="174" t="s">
        <v>287</v>
      </c>
      <c r="C167" s="60" t="s">
        <v>612</v>
      </c>
      <c r="D167" s="5">
        <v>2609303</v>
      </c>
      <c r="E167" s="208" t="s">
        <v>624</v>
      </c>
      <c r="F167" s="9">
        <v>1516</v>
      </c>
      <c r="G167" s="5" t="s">
        <v>625</v>
      </c>
      <c r="H167" s="5" t="s">
        <v>18</v>
      </c>
      <c r="I167" s="14" t="s">
        <v>608</v>
      </c>
      <c r="J167" s="8">
        <v>38545</v>
      </c>
      <c r="K167" s="7"/>
    </row>
    <row r="168" spans="1:11" x14ac:dyDescent="0.25">
      <c r="A168" s="344" t="s">
        <v>21</v>
      </c>
      <c r="B168" s="174" t="s">
        <v>287</v>
      </c>
      <c r="C168" s="60" t="s">
        <v>297</v>
      </c>
      <c r="D168" s="5">
        <v>2610509</v>
      </c>
      <c r="E168" s="208" t="s">
        <v>626</v>
      </c>
      <c r="F168" s="9">
        <v>1518</v>
      </c>
      <c r="G168" s="5" t="s">
        <v>627</v>
      </c>
      <c r="H168" s="5" t="s">
        <v>18</v>
      </c>
      <c r="I168" s="14" t="s">
        <v>608</v>
      </c>
      <c r="J168" s="8">
        <v>38545</v>
      </c>
      <c r="K168" s="2" t="s">
        <v>628</v>
      </c>
    </row>
    <row r="169" spans="1:11" x14ac:dyDescent="0.25">
      <c r="A169" s="344" t="s">
        <v>21</v>
      </c>
      <c r="B169" s="174" t="s">
        <v>287</v>
      </c>
      <c r="C169" s="60" t="s">
        <v>629</v>
      </c>
      <c r="D169" s="5">
        <v>2610905</v>
      </c>
      <c r="E169" s="208" t="s">
        <v>630</v>
      </c>
      <c r="F169" s="9">
        <v>1520</v>
      </c>
      <c r="G169" s="5" t="s">
        <v>631</v>
      </c>
      <c r="H169" s="5" t="s">
        <v>18</v>
      </c>
      <c r="I169" s="14" t="s">
        <v>608</v>
      </c>
      <c r="J169" s="8">
        <v>38545</v>
      </c>
      <c r="K169" s="2" t="s">
        <v>632</v>
      </c>
    </row>
    <row r="170" spans="1:11" x14ac:dyDescent="0.25">
      <c r="A170" s="344" t="s">
        <v>21</v>
      </c>
      <c r="B170" s="174" t="s">
        <v>287</v>
      </c>
      <c r="C170" s="60" t="s">
        <v>633</v>
      </c>
      <c r="D170" s="5">
        <v>2611002</v>
      </c>
      <c r="E170" s="208" t="s">
        <v>634</v>
      </c>
      <c r="F170" s="9">
        <v>1521</v>
      </c>
      <c r="G170" s="5" t="s">
        <v>635</v>
      </c>
      <c r="H170" s="5" t="s">
        <v>18</v>
      </c>
      <c r="I170" s="14" t="s">
        <v>608</v>
      </c>
      <c r="J170" s="8">
        <v>38545</v>
      </c>
      <c r="K170" s="7" t="s">
        <v>636</v>
      </c>
    </row>
    <row r="171" spans="1:11" x14ac:dyDescent="0.25">
      <c r="A171" s="344" t="s">
        <v>21</v>
      </c>
      <c r="B171" s="174" t="s">
        <v>287</v>
      </c>
      <c r="C171" s="60" t="s">
        <v>637</v>
      </c>
      <c r="D171" s="5">
        <v>2611101</v>
      </c>
      <c r="E171" s="208" t="s">
        <v>638</v>
      </c>
      <c r="F171" s="9">
        <v>2255</v>
      </c>
      <c r="G171" s="5" t="s">
        <v>639</v>
      </c>
      <c r="H171" s="5" t="s">
        <v>18</v>
      </c>
      <c r="I171" s="14" t="s">
        <v>608</v>
      </c>
      <c r="J171" s="8">
        <v>38545</v>
      </c>
      <c r="K171" s="7"/>
    </row>
    <row r="172" spans="1:11" x14ac:dyDescent="0.25">
      <c r="A172" s="344" t="s">
        <v>21</v>
      </c>
      <c r="B172" s="174" t="s">
        <v>287</v>
      </c>
      <c r="C172" s="60" t="s">
        <v>637</v>
      </c>
      <c r="D172" s="5">
        <v>2611101</v>
      </c>
      <c r="E172" s="208" t="s">
        <v>640</v>
      </c>
      <c r="F172" s="9">
        <v>2256</v>
      </c>
      <c r="G172" s="5" t="s">
        <v>641</v>
      </c>
      <c r="H172" s="5" t="s">
        <v>18</v>
      </c>
      <c r="I172" s="14" t="s">
        <v>608</v>
      </c>
      <c r="J172" s="8">
        <v>38545</v>
      </c>
      <c r="K172" s="7"/>
    </row>
    <row r="173" spans="1:11" x14ac:dyDescent="0.25">
      <c r="A173" s="344" t="s">
        <v>21</v>
      </c>
      <c r="B173" s="174" t="s">
        <v>287</v>
      </c>
      <c r="C173" s="60" t="s">
        <v>643</v>
      </c>
      <c r="D173" s="5">
        <v>2611533</v>
      </c>
      <c r="E173" s="208" t="s">
        <v>644</v>
      </c>
      <c r="F173" s="9">
        <v>1522</v>
      </c>
      <c r="G173" s="5" t="s">
        <v>645</v>
      </c>
      <c r="H173" s="5" t="s">
        <v>18</v>
      </c>
      <c r="I173" s="14" t="s">
        <v>608</v>
      </c>
      <c r="J173" s="8">
        <v>38545</v>
      </c>
      <c r="K173" s="7"/>
    </row>
    <row r="174" spans="1:11" x14ac:dyDescent="0.25">
      <c r="A174" s="344" t="s">
        <v>21</v>
      </c>
      <c r="B174" s="174" t="s">
        <v>287</v>
      </c>
      <c r="C174" s="60" t="s">
        <v>646</v>
      </c>
      <c r="D174" s="5">
        <v>2611903</v>
      </c>
      <c r="E174" s="208" t="s">
        <v>647</v>
      </c>
      <c r="F174" s="9">
        <v>1523</v>
      </c>
      <c r="G174" s="5" t="s">
        <v>648</v>
      </c>
      <c r="H174" s="5" t="s">
        <v>18</v>
      </c>
      <c r="I174" s="14" t="s">
        <v>608</v>
      </c>
      <c r="J174" s="8">
        <v>38545</v>
      </c>
      <c r="K174" s="2" t="s">
        <v>650</v>
      </c>
    </row>
    <row r="175" spans="1:11" x14ac:dyDescent="0.25">
      <c r="A175" s="344" t="s">
        <v>21</v>
      </c>
      <c r="B175" s="174" t="s">
        <v>287</v>
      </c>
      <c r="C175" s="60" t="s">
        <v>651</v>
      </c>
      <c r="D175" s="5">
        <v>2612109</v>
      </c>
      <c r="E175" s="208" t="s">
        <v>652</v>
      </c>
      <c r="F175" s="9">
        <v>1524</v>
      </c>
      <c r="G175" s="5" t="s">
        <v>653</v>
      </c>
      <c r="H175" s="5" t="s">
        <v>18</v>
      </c>
      <c r="I175" s="14" t="s">
        <v>608</v>
      </c>
      <c r="J175" s="8">
        <v>38545</v>
      </c>
      <c r="K175" s="7"/>
    </row>
    <row r="176" spans="1:11" x14ac:dyDescent="0.25">
      <c r="A176" s="344" t="s">
        <v>21</v>
      </c>
      <c r="B176" s="174" t="s">
        <v>287</v>
      </c>
      <c r="C176" s="60" t="s">
        <v>312</v>
      </c>
      <c r="D176" s="5">
        <v>2613008</v>
      </c>
      <c r="E176" s="208" t="s">
        <v>654</v>
      </c>
      <c r="F176" s="9">
        <v>1529</v>
      </c>
      <c r="G176" s="5" t="s">
        <v>655</v>
      </c>
      <c r="H176" s="5" t="s">
        <v>18</v>
      </c>
      <c r="I176" s="4" t="s">
        <v>525</v>
      </c>
      <c r="J176" s="8">
        <v>38583</v>
      </c>
      <c r="K176" s="2" t="s">
        <v>315</v>
      </c>
    </row>
    <row r="177" spans="1:11" x14ac:dyDescent="0.25">
      <c r="A177" s="344" t="s">
        <v>21</v>
      </c>
      <c r="B177" s="174" t="s">
        <v>287</v>
      </c>
      <c r="C177" s="60" t="s">
        <v>312</v>
      </c>
      <c r="D177" s="5">
        <v>2613008</v>
      </c>
      <c r="E177" s="208" t="s">
        <v>656</v>
      </c>
      <c r="F177" s="9">
        <v>1527</v>
      </c>
      <c r="G177" s="5" t="s">
        <v>657</v>
      </c>
      <c r="H177" s="5" t="s">
        <v>18</v>
      </c>
      <c r="I177" s="14" t="s">
        <v>608</v>
      </c>
      <c r="J177" s="8">
        <v>38545</v>
      </c>
      <c r="K177" s="2" t="s">
        <v>315</v>
      </c>
    </row>
    <row r="178" spans="1:11" x14ac:dyDescent="0.25">
      <c r="A178" s="344" t="s">
        <v>21</v>
      </c>
      <c r="B178" s="174" t="s">
        <v>287</v>
      </c>
      <c r="C178" s="60" t="s">
        <v>312</v>
      </c>
      <c r="D178" s="5">
        <v>2613008</v>
      </c>
      <c r="E178" s="208" t="s">
        <v>658</v>
      </c>
      <c r="F178" s="9">
        <v>1528</v>
      </c>
      <c r="G178" s="5" t="s">
        <v>659</v>
      </c>
      <c r="H178" s="5" t="s">
        <v>18</v>
      </c>
      <c r="I178" s="14" t="s">
        <v>608</v>
      </c>
      <c r="J178" s="8">
        <v>38545</v>
      </c>
      <c r="K178" s="2" t="s">
        <v>315</v>
      </c>
    </row>
    <row r="179" spans="1:11" x14ac:dyDescent="0.25">
      <c r="A179" s="344" t="s">
        <v>21</v>
      </c>
      <c r="B179" s="174" t="s">
        <v>287</v>
      </c>
      <c r="C179" s="60" t="s">
        <v>312</v>
      </c>
      <c r="D179" s="5">
        <v>2613008</v>
      </c>
      <c r="E179" s="208" t="s">
        <v>660</v>
      </c>
      <c r="F179" s="9">
        <v>1530</v>
      </c>
      <c r="G179" s="5" t="s">
        <v>661</v>
      </c>
      <c r="H179" s="5" t="s">
        <v>18</v>
      </c>
      <c r="I179" s="14" t="s">
        <v>608</v>
      </c>
      <c r="J179" s="8">
        <v>38545</v>
      </c>
      <c r="K179" s="2" t="s">
        <v>315</v>
      </c>
    </row>
    <row r="180" spans="1:11" x14ac:dyDescent="0.25">
      <c r="A180" s="344" t="s">
        <v>21</v>
      </c>
      <c r="B180" s="174" t="s">
        <v>287</v>
      </c>
      <c r="C180" s="60" t="s">
        <v>662</v>
      </c>
      <c r="D180" s="5">
        <v>2613602</v>
      </c>
      <c r="E180" s="208" t="s">
        <v>663</v>
      </c>
      <c r="F180" s="9">
        <v>1532</v>
      </c>
      <c r="G180" s="5" t="s">
        <v>664</v>
      </c>
      <c r="H180" s="5" t="s">
        <v>18</v>
      </c>
      <c r="I180" s="14" t="s">
        <v>608</v>
      </c>
      <c r="J180" s="8">
        <v>38545</v>
      </c>
      <c r="K180" s="7"/>
    </row>
    <row r="181" spans="1:11" ht="24" x14ac:dyDescent="0.25">
      <c r="A181" s="344" t="s">
        <v>21</v>
      </c>
      <c r="B181" s="174" t="s">
        <v>287</v>
      </c>
      <c r="C181" s="60" t="s">
        <v>665</v>
      </c>
      <c r="D181" s="5" t="s">
        <v>666</v>
      </c>
      <c r="E181" s="208" t="s">
        <v>667</v>
      </c>
      <c r="F181" s="5">
        <v>193</v>
      </c>
      <c r="G181" s="5" t="s">
        <v>668</v>
      </c>
      <c r="H181" s="5" t="s">
        <v>18</v>
      </c>
      <c r="I181" s="14" t="s">
        <v>608</v>
      </c>
      <c r="J181" s="8">
        <v>38545</v>
      </c>
      <c r="K181" s="2" t="s">
        <v>669</v>
      </c>
    </row>
    <row r="182" spans="1:11" ht="36" x14ac:dyDescent="0.25">
      <c r="A182" s="346" t="s">
        <v>72</v>
      </c>
      <c r="B182" s="174" t="s">
        <v>73</v>
      </c>
      <c r="C182" s="60" t="s">
        <v>670</v>
      </c>
      <c r="D182" s="5" t="s">
        <v>671</v>
      </c>
      <c r="E182" s="208" t="s">
        <v>672</v>
      </c>
      <c r="F182" s="5">
        <v>37</v>
      </c>
      <c r="G182" s="5" t="s">
        <v>673</v>
      </c>
      <c r="H182" s="5" t="s">
        <v>18</v>
      </c>
      <c r="I182" s="43" t="s">
        <v>674</v>
      </c>
      <c r="J182" s="10">
        <v>38461</v>
      </c>
      <c r="K182" s="2" t="s">
        <v>675</v>
      </c>
    </row>
    <row r="183" spans="1:11" x14ac:dyDescent="0.25">
      <c r="A183" s="344" t="s">
        <v>21</v>
      </c>
      <c r="B183" s="174" t="s">
        <v>287</v>
      </c>
      <c r="C183" s="60" t="s">
        <v>569</v>
      </c>
      <c r="D183" s="5">
        <v>2602407</v>
      </c>
      <c r="E183" s="208" t="s">
        <v>676</v>
      </c>
      <c r="F183" s="9">
        <v>1485</v>
      </c>
      <c r="G183" s="5" t="s">
        <v>677</v>
      </c>
      <c r="H183" s="5" t="s">
        <v>18</v>
      </c>
      <c r="I183" s="14" t="s">
        <v>608</v>
      </c>
      <c r="J183" s="8">
        <v>38545</v>
      </c>
      <c r="K183" s="2" t="s">
        <v>678</v>
      </c>
    </row>
    <row r="184" spans="1:11" x14ac:dyDescent="0.25">
      <c r="A184" s="344" t="s">
        <v>21</v>
      </c>
      <c r="B184" s="174" t="s">
        <v>287</v>
      </c>
      <c r="C184" s="60" t="s">
        <v>679</v>
      </c>
      <c r="D184" s="5">
        <v>2602902</v>
      </c>
      <c r="E184" s="208" t="s">
        <v>680</v>
      </c>
      <c r="F184" s="9">
        <v>1486</v>
      </c>
      <c r="G184" s="5" t="s">
        <v>681</v>
      </c>
      <c r="H184" s="5" t="s">
        <v>18</v>
      </c>
      <c r="I184" s="4" t="s">
        <v>525</v>
      </c>
      <c r="J184" s="8">
        <v>38583</v>
      </c>
      <c r="K184" s="7"/>
    </row>
    <row r="185" spans="1:11" x14ac:dyDescent="0.25">
      <c r="A185" s="344" t="s">
        <v>21</v>
      </c>
      <c r="B185" s="174" t="s">
        <v>287</v>
      </c>
      <c r="C185" s="60" t="s">
        <v>301</v>
      </c>
      <c r="D185" s="5">
        <v>2606002</v>
      </c>
      <c r="E185" s="208" t="s">
        <v>682</v>
      </c>
      <c r="F185" s="9">
        <v>1498</v>
      </c>
      <c r="G185" s="5" t="s">
        <v>683</v>
      </c>
      <c r="H185" s="5" t="s">
        <v>18</v>
      </c>
      <c r="I185" s="5" t="s">
        <v>684</v>
      </c>
      <c r="J185" s="8">
        <v>39064</v>
      </c>
      <c r="K185" s="2" t="s">
        <v>685</v>
      </c>
    </row>
    <row r="186" spans="1:11" x14ac:dyDescent="0.25">
      <c r="A186" s="344" t="s">
        <v>21</v>
      </c>
      <c r="B186" s="174" t="s">
        <v>94</v>
      </c>
      <c r="C186" s="60" t="s">
        <v>686</v>
      </c>
      <c r="D186" s="5">
        <v>2922607</v>
      </c>
      <c r="E186" s="208" t="s">
        <v>687</v>
      </c>
      <c r="F186" s="9">
        <v>1814</v>
      </c>
      <c r="G186" s="5" t="s">
        <v>688</v>
      </c>
      <c r="H186" s="5" t="s">
        <v>18</v>
      </c>
      <c r="I186" s="43" t="s">
        <v>435</v>
      </c>
      <c r="J186" s="114">
        <v>38461</v>
      </c>
      <c r="K186" s="2" t="s">
        <v>689</v>
      </c>
    </row>
    <row r="187" spans="1:11" x14ac:dyDescent="0.25">
      <c r="A187" s="344" t="s">
        <v>21</v>
      </c>
      <c r="B187" s="174" t="s">
        <v>94</v>
      </c>
      <c r="C187" s="60" t="s">
        <v>686</v>
      </c>
      <c r="D187" s="5">
        <v>2922607</v>
      </c>
      <c r="E187" s="208" t="s">
        <v>690</v>
      </c>
      <c r="F187" s="9">
        <v>1815</v>
      </c>
      <c r="G187" s="5" t="s">
        <v>691</v>
      </c>
      <c r="H187" s="5" t="s">
        <v>18</v>
      </c>
      <c r="I187" s="43" t="s">
        <v>692</v>
      </c>
      <c r="J187" s="10">
        <v>38461</v>
      </c>
      <c r="K187" s="2" t="s">
        <v>693</v>
      </c>
    </row>
    <row r="188" spans="1:11" x14ac:dyDescent="0.25">
      <c r="A188" s="344" t="s">
        <v>72</v>
      </c>
      <c r="B188" s="174" t="s">
        <v>437</v>
      </c>
      <c r="C188" s="60" t="s">
        <v>694</v>
      </c>
      <c r="D188" s="5">
        <v>5005400</v>
      </c>
      <c r="E188" s="208" t="s">
        <v>695</v>
      </c>
      <c r="F188" s="5">
        <v>35</v>
      </c>
      <c r="G188" s="5" t="s">
        <v>696</v>
      </c>
      <c r="H188" s="5" t="s">
        <v>18</v>
      </c>
      <c r="I188" s="4" t="s">
        <v>525</v>
      </c>
      <c r="J188" s="8">
        <v>38583</v>
      </c>
      <c r="K188" s="2" t="s">
        <v>697</v>
      </c>
    </row>
    <row r="189" spans="1:11" ht="24" x14ac:dyDescent="0.25">
      <c r="A189" s="344" t="s">
        <v>72</v>
      </c>
      <c r="B189" s="174" t="s">
        <v>437</v>
      </c>
      <c r="C189" s="60" t="s">
        <v>698</v>
      </c>
      <c r="D189" s="5" t="s">
        <v>699</v>
      </c>
      <c r="E189" s="208" t="s">
        <v>700</v>
      </c>
      <c r="F189" s="5">
        <v>16</v>
      </c>
      <c r="G189" s="5" t="s">
        <v>701</v>
      </c>
      <c r="H189" s="5" t="s">
        <v>18</v>
      </c>
      <c r="I189" s="43" t="s">
        <v>435</v>
      </c>
      <c r="J189" s="10">
        <v>38461</v>
      </c>
      <c r="K189" s="2" t="s">
        <v>702</v>
      </c>
    </row>
    <row r="190" spans="1:11" x14ac:dyDescent="0.25">
      <c r="A190" s="344" t="s">
        <v>21</v>
      </c>
      <c r="B190" s="174" t="s">
        <v>239</v>
      </c>
      <c r="C190" s="60" t="s">
        <v>703</v>
      </c>
      <c r="D190" s="5">
        <v>2311108</v>
      </c>
      <c r="E190" s="208" t="s">
        <v>704</v>
      </c>
      <c r="F190" s="9">
        <v>1439</v>
      </c>
      <c r="G190" s="5" t="s">
        <v>705</v>
      </c>
      <c r="H190" s="5" t="s">
        <v>18</v>
      </c>
      <c r="I190" s="43" t="s">
        <v>435</v>
      </c>
      <c r="J190" s="10">
        <v>38461</v>
      </c>
      <c r="K190" s="2" t="s">
        <v>706</v>
      </c>
    </row>
    <row r="191" spans="1:11" x14ac:dyDescent="0.25">
      <c r="A191" s="346" t="s">
        <v>72</v>
      </c>
      <c r="B191" s="174" t="s">
        <v>73</v>
      </c>
      <c r="C191" s="60" t="s">
        <v>707</v>
      </c>
      <c r="D191" s="5">
        <v>5219456</v>
      </c>
      <c r="E191" s="208" t="s">
        <v>708</v>
      </c>
      <c r="F191" s="9">
        <v>2208</v>
      </c>
      <c r="G191" s="5" t="s">
        <v>709</v>
      </c>
      <c r="H191" s="5" t="s">
        <v>18</v>
      </c>
      <c r="I191" s="43" t="s">
        <v>435</v>
      </c>
      <c r="J191" s="10">
        <v>38461</v>
      </c>
      <c r="K191" s="2" t="s">
        <v>710</v>
      </c>
    </row>
    <row r="192" spans="1:11" x14ac:dyDescent="0.25">
      <c r="A192" s="344" t="s">
        <v>21</v>
      </c>
      <c r="B192" s="174" t="s">
        <v>94</v>
      </c>
      <c r="C192" s="60" t="s">
        <v>711</v>
      </c>
      <c r="D192" s="5">
        <v>2907905</v>
      </c>
      <c r="E192" s="208" t="s">
        <v>712</v>
      </c>
      <c r="F192" s="9">
        <v>1702</v>
      </c>
      <c r="G192" s="5" t="s">
        <v>713</v>
      </c>
      <c r="H192" s="5" t="s">
        <v>18</v>
      </c>
      <c r="I192" s="4" t="s">
        <v>374</v>
      </c>
      <c r="J192" s="8">
        <v>38497</v>
      </c>
      <c r="K192" s="2" t="s">
        <v>714</v>
      </c>
    </row>
    <row r="193" spans="1:11" x14ac:dyDescent="0.25">
      <c r="A193" s="344" t="s">
        <v>21</v>
      </c>
      <c r="B193" s="174" t="s">
        <v>94</v>
      </c>
      <c r="C193" s="60" t="s">
        <v>711</v>
      </c>
      <c r="D193" s="5">
        <v>2907905</v>
      </c>
      <c r="E193" s="208" t="s">
        <v>715</v>
      </c>
      <c r="F193" s="9">
        <v>1703</v>
      </c>
      <c r="G193" s="5" t="s">
        <v>716</v>
      </c>
      <c r="H193" s="5" t="s">
        <v>18</v>
      </c>
      <c r="I193" s="4" t="s">
        <v>374</v>
      </c>
      <c r="J193" s="8">
        <v>38497</v>
      </c>
      <c r="K193" s="2" t="s">
        <v>714</v>
      </c>
    </row>
    <row r="194" spans="1:11" x14ac:dyDescent="0.25">
      <c r="A194" s="344" t="s">
        <v>21</v>
      </c>
      <c r="B194" s="174" t="s">
        <v>94</v>
      </c>
      <c r="C194" s="60" t="s">
        <v>711</v>
      </c>
      <c r="D194" s="5">
        <v>2907905</v>
      </c>
      <c r="E194" s="208" t="s">
        <v>717</v>
      </c>
      <c r="F194" s="9">
        <v>1704</v>
      </c>
      <c r="G194" s="5" t="s">
        <v>718</v>
      </c>
      <c r="H194" s="5" t="s">
        <v>18</v>
      </c>
      <c r="I194" s="4" t="s">
        <v>374</v>
      </c>
      <c r="J194" s="8">
        <v>38497</v>
      </c>
      <c r="K194" s="2" t="s">
        <v>714</v>
      </c>
    </row>
    <row r="195" spans="1:11" x14ac:dyDescent="0.25">
      <c r="A195" s="344" t="s">
        <v>21</v>
      </c>
      <c r="B195" s="174" t="s">
        <v>526</v>
      </c>
      <c r="C195" s="60" t="s">
        <v>719</v>
      </c>
      <c r="D195" s="5">
        <v>2705408</v>
      </c>
      <c r="E195" s="208" t="s">
        <v>720</v>
      </c>
      <c r="F195" s="9">
        <v>1551</v>
      </c>
      <c r="G195" s="5" t="s">
        <v>721</v>
      </c>
      <c r="H195" s="5" t="s">
        <v>18</v>
      </c>
      <c r="I195" s="4" t="s">
        <v>374</v>
      </c>
      <c r="J195" s="8">
        <v>38497</v>
      </c>
      <c r="K195" s="7"/>
    </row>
    <row r="196" spans="1:11" x14ac:dyDescent="0.25">
      <c r="A196" s="344" t="s">
        <v>21</v>
      </c>
      <c r="B196" s="174" t="s">
        <v>101</v>
      </c>
      <c r="C196" s="60" t="s">
        <v>722</v>
      </c>
      <c r="D196" s="5">
        <v>2501104</v>
      </c>
      <c r="E196" s="208" t="s">
        <v>723</v>
      </c>
      <c r="F196" s="5">
        <v>911</v>
      </c>
      <c r="G196" s="5" t="s">
        <v>724</v>
      </c>
      <c r="H196" s="5" t="s">
        <v>18</v>
      </c>
      <c r="I196" s="4" t="s">
        <v>374</v>
      </c>
      <c r="J196" s="8">
        <v>38497</v>
      </c>
      <c r="K196" s="2" t="s">
        <v>725</v>
      </c>
    </row>
    <row r="197" spans="1:11" x14ac:dyDescent="0.25">
      <c r="A197" s="344" t="s">
        <v>21</v>
      </c>
      <c r="B197" s="174" t="s">
        <v>94</v>
      </c>
      <c r="C197" s="60" t="s">
        <v>726</v>
      </c>
      <c r="D197" s="5">
        <v>2919306</v>
      </c>
      <c r="E197" s="208" t="s">
        <v>727</v>
      </c>
      <c r="F197" s="9">
        <v>1796</v>
      </c>
      <c r="G197" s="5" t="s">
        <v>728</v>
      </c>
      <c r="H197" s="5" t="s">
        <v>18</v>
      </c>
      <c r="I197" s="4" t="s">
        <v>374</v>
      </c>
      <c r="J197" s="8">
        <v>38497</v>
      </c>
      <c r="K197" s="7"/>
    </row>
    <row r="198" spans="1:11" ht="24" x14ac:dyDescent="0.25">
      <c r="A198" s="344" t="s">
        <v>21</v>
      </c>
      <c r="B198" s="174" t="s">
        <v>101</v>
      </c>
      <c r="C198" s="60" t="s">
        <v>729</v>
      </c>
      <c r="D198" s="5" t="s">
        <v>730</v>
      </c>
      <c r="E198" s="208" t="s">
        <v>731</v>
      </c>
      <c r="F198" s="5">
        <v>149</v>
      </c>
      <c r="G198" s="5" t="s">
        <v>732</v>
      </c>
      <c r="H198" s="5" t="s">
        <v>18</v>
      </c>
      <c r="I198" s="4" t="s">
        <v>374</v>
      </c>
      <c r="J198" s="8">
        <v>38497</v>
      </c>
      <c r="K198" s="2" t="s">
        <v>733</v>
      </c>
    </row>
    <row r="199" spans="1:11" x14ac:dyDescent="0.25">
      <c r="A199" s="344" t="s">
        <v>45</v>
      </c>
      <c r="B199" s="174" t="s">
        <v>158</v>
      </c>
      <c r="C199" s="60" t="s">
        <v>734</v>
      </c>
      <c r="D199" s="5">
        <v>3555406</v>
      </c>
      <c r="E199" s="208" t="s">
        <v>735</v>
      </c>
      <c r="F199" s="5">
        <v>158</v>
      </c>
      <c r="G199" s="5" t="s">
        <v>736</v>
      </c>
      <c r="H199" s="5" t="s">
        <v>18</v>
      </c>
      <c r="I199" s="4" t="s">
        <v>374</v>
      </c>
      <c r="J199" s="8">
        <v>38497</v>
      </c>
      <c r="K199" s="2" t="s">
        <v>737</v>
      </c>
    </row>
    <row r="200" spans="1:11" x14ac:dyDescent="0.25">
      <c r="A200" s="344" t="s">
        <v>72</v>
      </c>
      <c r="B200" s="174" t="s">
        <v>738</v>
      </c>
      <c r="C200" s="60" t="s">
        <v>739</v>
      </c>
      <c r="D200" s="5">
        <v>5103007</v>
      </c>
      <c r="E200" s="208" t="s">
        <v>740</v>
      </c>
      <c r="F200" s="5">
        <v>21</v>
      </c>
      <c r="G200" s="5" t="s">
        <v>741</v>
      </c>
      <c r="H200" s="5" t="s">
        <v>18</v>
      </c>
      <c r="I200" s="4" t="s">
        <v>374</v>
      </c>
      <c r="J200" s="8">
        <v>38497</v>
      </c>
      <c r="K200" s="2" t="s">
        <v>742</v>
      </c>
    </row>
    <row r="201" spans="1:11" x14ac:dyDescent="0.25">
      <c r="A201" s="344" t="s">
        <v>72</v>
      </c>
      <c r="B201" s="174" t="s">
        <v>738</v>
      </c>
      <c r="C201" s="60" t="s">
        <v>739</v>
      </c>
      <c r="D201" s="5">
        <v>5103007</v>
      </c>
      <c r="E201" s="208" t="s">
        <v>743</v>
      </c>
      <c r="F201" s="9">
        <v>2162</v>
      </c>
      <c r="G201" s="5" t="s">
        <v>744</v>
      </c>
      <c r="H201" s="5" t="s">
        <v>18</v>
      </c>
      <c r="I201" s="4" t="s">
        <v>374</v>
      </c>
      <c r="J201" s="8">
        <v>38497</v>
      </c>
      <c r="K201" s="2" t="s">
        <v>745</v>
      </c>
    </row>
    <row r="202" spans="1:11" x14ac:dyDescent="0.25">
      <c r="A202" s="344" t="s">
        <v>72</v>
      </c>
      <c r="B202" s="174" t="s">
        <v>738</v>
      </c>
      <c r="C202" s="60" t="s">
        <v>739</v>
      </c>
      <c r="D202" s="5">
        <v>5103007</v>
      </c>
      <c r="E202" s="208" t="s">
        <v>746</v>
      </c>
      <c r="F202" s="9">
        <v>2163</v>
      </c>
      <c r="G202" s="5" t="s">
        <v>747</v>
      </c>
      <c r="H202" s="5" t="s">
        <v>18</v>
      </c>
      <c r="I202" s="4" t="s">
        <v>374</v>
      </c>
      <c r="J202" s="8">
        <v>38497</v>
      </c>
      <c r="K202" s="2" t="s">
        <v>748</v>
      </c>
    </row>
    <row r="203" spans="1:11" x14ac:dyDescent="0.25">
      <c r="A203" s="344" t="s">
        <v>45</v>
      </c>
      <c r="B203" s="174" t="s">
        <v>46</v>
      </c>
      <c r="C203" s="60" t="s">
        <v>184</v>
      </c>
      <c r="D203" s="5">
        <v>3147006</v>
      </c>
      <c r="E203" s="208" t="s">
        <v>749</v>
      </c>
      <c r="F203" s="9">
        <v>1980</v>
      </c>
      <c r="G203" s="5" t="s">
        <v>750</v>
      </c>
      <c r="H203" s="5" t="s">
        <v>18</v>
      </c>
      <c r="I203" s="4" t="s">
        <v>751</v>
      </c>
      <c r="J203" s="8">
        <v>38511</v>
      </c>
      <c r="K203" s="2" t="s">
        <v>752</v>
      </c>
    </row>
    <row r="204" spans="1:11" x14ac:dyDescent="0.25">
      <c r="A204" s="344" t="s">
        <v>45</v>
      </c>
      <c r="B204" s="174" t="s">
        <v>46</v>
      </c>
      <c r="C204" s="60" t="s">
        <v>184</v>
      </c>
      <c r="D204" s="5">
        <v>3147006</v>
      </c>
      <c r="E204" s="208" t="s">
        <v>753</v>
      </c>
      <c r="F204" s="9">
        <v>1979</v>
      </c>
      <c r="G204" s="5" t="s">
        <v>754</v>
      </c>
      <c r="H204" s="5" t="s">
        <v>18</v>
      </c>
      <c r="I204" s="4" t="s">
        <v>751</v>
      </c>
      <c r="J204" s="8">
        <v>38511</v>
      </c>
      <c r="K204" s="2" t="s">
        <v>755</v>
      </c>
    </row>
    <row r="205" spans="1:11" ht="48" x14ac:dyDescent="0.25">
      <c r="A205" s="344" t="s">
        <v>45</v>
      </c>
      <c r="B205" s="174" t="s">
        <v>46</v>
      </c>
      <c r="C205" s="60" t="s">
        <v>756</v>
      </c>
      <c r="D205" s="5" t="s">
        <v>757</v>
      </c>
      <c r="E205" s="208" t="s">
        <v>758</v>
      </c>
      <c r="F205" s="5">
        <v>861</v>
      </c>
      <c r="G205" s="5" t="s">
        <v>759</v>
      </c>
      <c r="H205" s="5" t="s">
        <v>18</v>
      </c>
      <c r="I205" s="43" t="s">
        <v>452</v>
      </c>
      <c r="J205" s="8">
        <v>38511</v>
      </c>
      <c r="K205" s="2" t="s">
        <v>760</v>
      </c>
    </row>
    <row r="206" spans="1:11" x14ac:dyDescent="0.25">
      <c r="A206" s="346" t="s">
        <v>72</v>
      </c>
      <c r="B206" s="174" t="s">
        <v>73</v>
      </c>
      <c r="C206" s="60" t="s">
        <v>761</v>
      </c>
      <c r="D206" s="5">
        <v>5213103</v>
      </c>
      <c r="E206" s="208" t="s">
        <v>762</v>
      </c>
      <c r="F206" s="9">
        <v>2206</v>
      </c>
      <c r="G206" s="5" t="s">
        <v>763</v>
      </c>
      <c r="H206" s="5" t="s">
        <v>18</v>
      </c>
      <c r="I206" s="4" t="s">
        <v>452</v>
      </c>
      <c r="J206" s="8">
        <v>38511</v>
      </c>
      <c r="K206" s="2" t="s">
        <v>764</v>
      </c>
    </row>
    <row r="207" spans="1:11" x14ac:dyDescent="0.25">
      <c r="A207" s="344" t="s">
        <v>21</v>
      </c>
      <c r="B207" s="174" t="s">
        <v>22</v>
      </c>
      <c r="C207" s="60" t="s">
        <v>765</v>
      </c>
      <c r="D207" s="5">
        <v>2210409</v>
      </c>
      <c r="E207" s="208" t="s">
        <v>566</v>
      </c>
      <c r="F207" s="9">
        <v>1421</v>
      </c>
      <c r="G207" s="5" t="s">
        <v>766</v>
      </c>
      <c r="H207" s="5" t="s">
        <v>18</v>
      </c>
      <c r="I207" s="4" t="s">
        <v>452</v>
      </c>
      <c r="J207" s="8">
        <v>38511</v>
      </c>
      <c r="K207" s="2" t="s">
        <v>767</v>
      </c>
    </row>
    <row r="208" spans="1:11" ht="60" x14ac:dyDescent="0.25">
      <c r="A208" s="344" t="s">
        <v>21</v>
      </c>
      <c r="B208" s="174" t="s">
        <v>62</v>
      </c>
      <c r="C208" s="60" t="s">
        <v>131</v>
      </c>
      <c r="D208" s="5">
        <v>2105401</v>
      </c>
      <c r="E208" s="208" t="s">
        <v>8418</v>
      </c>
      <c r="F208" s="5">
        <v>175</v>
      </c>
      <c r="G208" s="5" t="s">
        <v>768</v>
      </c>
      <c r="H208" s="5" t="s">
        <v>18</v>
      </c>
      <c r="I208" s="173" t="s">
        <v>608</v>
      </c>
      <c r="J208" s="8">
        <v>38545</v>
      </c>
      <c r="K208" s="2" t="s">
        <v>769</v>
      </c>
    </row>
    <row r="209" spans="1:11" x14ac:dyDescent="0.25">
      <c r="A209" s="344" t="s">
        <v>21</v>
      </c>
      <c r="B209" s="174" t="s">
        <v>101</v>
      </c>
      <c r="C209" s="60" t="s">
        <v>770</v>
      </c>
      <c r="D209" s="5">
        <v>2517100</v>
      </c>
      <c r="E209" s="208" t="s">
        <v>771</v>
      </c>
      <c r="F209" s="9">
        <v>1473</v>
      </c>
      <c r="G209" s="5" t="s">
        <v>772</v>
      </c>
      <c r="H209" s="5" t="s">
        <v>18</v>
      </c>
      <c r="I209" s="4" t="s">
        <v>452</v>
      </c>
      <c r="J209" s="8">
        <v>38511</v>
      </c>
      <c r="K209" s="2" t="s">
        <v>773</v>
      </c>
    </row>
    <row r="210" spans="1:11" x14ac:dyDescent="0.25">
      <c r="A210" s="344" t="s">
        <v>45</v>
      </c>
      <c r="B210" s="174" t="s">
        <v>158</v>
      </c>
      <c r="C210" s="60" t="s">
        <v>774</v>
      </c>
      <c r="D210" s="5">
        <v>3521200</v>
      </c>
      <c r="E210" s="208" t="s">
        <v>775</v>
      </c>
      <c r="F210" s="9">
        <v>2050</v>
      </c>
      <c r="G210" s="5" t="s">
        <v>776</v>
      </c>
      <c r="H210" s="5" t="s">
        <v>18</v>
      </c>
      <c r="I210" s="4" t="s">
        <v>452</v>
      </c>
      <c r="J210" s="8">
        <v>38511</v>
      </c>
      <c r="K210" s="2" t="s">
        <v>777</v>
      </c>
    </row>
    <row r="211" spans="1:11" x14ac:dyDescent="0.25">
      <c r="A211" s="344" t="s">
        <v>21</v>
      </c>
      <c r="B211" s="174" t="s">
        <v>67</v>
      </c>
      <c r="C211" s="60" t="s">
        <v>778</v>
      </c>
      <c r="D211" s="5">
        <v>2414209</v>
      </c>
      <c r="E211" s="208" t="s">
        <v>779</v>
      </c>
      <c r="F211" s="9">
        <v>1464</v>
      </c>
      <c r="G211" s="5" t="s">
        <v>780</v>
      </c>
      <c r="H211" s="5" t="s">
        <v>18</v>
      </c>
      <c r="I211" s="4" t="s">
        <v>452</v>
      </c>
      <c r="J211" s="8">
        <v>38511</v>
      </c>
      <c r="K211" s="2" t="s">
        <v>781</v>
      </c>
    </row>
    <row r="212" spans="1:11" x14ac:dyDescent="0.25">
      <c r="A212" s="344" t="s">
        <v>21</v>
      </c>
      <c r="B212" s="174" t="s">
        <v>62</v>
      </c>
      <c r="C212" s="60" t="s">
        <v>782</v>
      </c>
      <c r="D212" s="5">
        <v>2104909</v>
      </c>
      <c r="E212" s="208" t="s">
        <v>783</v>
      </c>
      <c r="F212" s="9">
        <v>1264</v>
      </c>
      <c r="G212" s="5" t="s">
        <v>784</v>
      </c>
      <c r="H212" s="5" t="s">
        <v>18</v>
      </c>
      <c r="I212" s="4" t="s">
        <v>452</v>
      </c>
      <c r="J212" s="8">
        <v>38511</v>
      </c>
      <c r="K212" s="2" t="s">
        <v>785</v>
      </c>
    </row>
    <row r="213" spans="1:11" x14ac:dyDescent="0.25">
      <c r="A213" s="344" t="s">
        <v>21</v>
      </c>
      <c r="B213" s="174" t="s">
        <v>62</v>
      </c>
      <c r="C213" s="60" t="s">
        <v>786</v>
      </c>
      <c r="D213" s="5">
        <v>2108603</v>
      </c>
      <c r="E213" s="208" t="s">
        <v>787</v>
      </c>
      <c r="F213" s="5">
        <v>739</v>
      </c>
      <c r="G213" s="5" t="s">
        <v>788</v>
      </c>
      <c r="H213" s="5" t="s">
        <v>18</v>
      </c>
      <c r="I213" s="4" t="s">
        <v>452</v>
      </c>
      <c r="J213" s="8">
        <v>38511</v>
      </c>
      <c r="K213" s="7"/>
    </row>
    <row r="214" spans="1:11" x14ac:dyDescent="0.25">
      <c r="A214" s="344" t="s">
        <v>21</v>
      </c>
      <c r="B214" s="174" t="s">
        <v>94</v>
      </c>
      <c r="C214" s="60" t="s">
        <v>789</v>
      </c>
      <c r="D214" s="5">
        <v>2933307</v>
      </c>
      <c r="E214" s="208" t="s">
        <v>790</v>
      </c>
      <c r="F214" s="9">
        <v>1894</v>
      </c>
      <c r="G214" s="5" t="s">
        <v>791</v>
      </c>
      <c r="H214" s="5" t="s">
        <v>18</v>
      </c>
      <c r="I214" s="4" t="s">
        <v>452</v>
      </c>
      <c r="J214" s="8">
        <v>38511</v>
      </c>
      <c r="K214" s="2" t="s">
        <v>792</v>
      </c>
    </row>
    <row r="215" spans="1:11" x14ac:dyDescent="0.25">
      <c r="A215" s="344" t="s">
        <v>21</v>
      </c>
      <c r="B215" s="174" t="s">
        <v>94</v>
      </c>
      <c r="C215" s="60" t="s">
        <v>793</v>
      </c>
      <c r="D215" s="5">
        <v>2917300</v>
      </c>
      <c r="E215" s="208" t="s">
        <v>794</v>
      </c>
      <c r="F215" s="9">
        <v>1763</v>
      </c>
      <c r="G215" s="5" t="s">
        <v>795</v>
      </c>
      <c r="H215" s="5" t="s">
        <v>18</v>
      </c>
      <c r="I215" s="4" t="s">
        <v>452</v>
      </c>
      <c r="J215" s="8">
        <v>38511</v>
      </c>
      <c r="K215" s="2" t="s">
        <v>796</v>
      </c>
    </row>
    <row r="216" spans="1:11" ht="24" x14ac:dyDescent="0.25">
      <c r="A216" s="344" t="s">
        <v>21</v>
      </c>
      <c r="B216" s="174" t="s">
        <v>239</v>
      </c>
      <c r="C216" s="60" t="s">
        <v>797</v>
      </c>
      <c r="D216" s="5" t="s">
        <v>798</v>
      </c>
      <c r="E216" s="208" t="s">
        <v>799</v>
      </c>
      <c r="F216" s="5">
        <v>4</v>
      </c>
      <c r="G216" s="5" t="s">
        <v>800</v>
      </c>
      <c r="H216" s="5" t="s">
        <v>18</v>
      </c>
      <c r="I216" s="4" t="s">
        <v>452</v>
      </c>
      <c r="J216" s="8">
        <v>38511</v>
      </c>
      <c r="K216" s="2" t="s">
        <v>801</v>
      </c>
    </row>
    <row r="217" spans="1:11" x14ac:dyDescent="0.25">
      <c r="A217" s="344" t="s">
        <v>21</v>
      </c>
      <c r="B217" s="174" t="s">
        <v>94</v>
      </c>
      <c r="C217" s="60" t="s">
        <v>793</v>
      </c>
      <c r="D217" s="5">
        <v>2917300</v>
      </c>
      <c r="E217" s="208" t="s">
        <v>802</v>
      </c>
      <c r="F217" s="9">
        <v>1504</v>
      </c>
      <c r="G217" s="5" t="s">
        <v>803</v>
      </c>
      <c r="H217" s="5" t="s">
        <v>18</v>
      </c>
      <c r="I217" s="4" t="s">
        <v>452</v>
      </c>
      <c r="J217" s="8">
        <v>38511</v>
      </c>
      <c r="K217" s="2" t="s">
        <v>804</v>
      </c>
    </row>
    <row r="218" spans="1:11" x14ac:dyDescent="0.25">
      <c r="A218" s="344" t="s">
        <v>21</v>
      </c>
      <c r="B218" s="174" t="s">
        <v>101</v>
      </c>
      <c r="C218" s="60" t="s">
        <v>805</v>
      </c>
      <c r="D218" s="5">
        <v>2500304</v>
      </c>
      <c r="E218" s="208" t="s">
        <v>806</v>
      </c>
      <c r="F218" s="9">
        <v>1465</v>
      </c>
      <c r="G218" s="5" t="s">
        <v>807</v>
      </c>
      <c r="H218" s="5" t="s">
        <v>18</v>
      </c>
      <c r="I218" s="4" t="s">
        <v>452</v>
      </c>
      <c r="J218" s="8">
        <v>38511</v>
      </c>
      <c r="K218" s="2" t="s">
        <v>808</v>
      </c>
    </row>
    <row r="219" spans="1:11" x14ac:dyDescent="0.25">
      <c r="A219" s="344" t="s">
        <v>21</v>
      </c>
      <c r="B219" s="174" t="s">
        <v>94</v>
      </c>
      <c r="C219" s="60" t="s">
        <v>475</v>
      </c>
      <c r="D219" s="5">
        <v>2926400</v>
      </c>
      <c r="E219" s="208" t="s">
        <v>809</v>
      </c>
      <c r="F219" s="9">
        <v>1843</v>
      </c>
      <c r="G219" s="5" t="s">
        <v>810</v>
      </c>
      <c r="H219" s="5" t="s">
        <v>18</v>
      </c>
      <c r="I219" s="173" t="s">
        <v>608</v>
      </c>
      <c r="J219" s="8">
        <v>38545</v>
      </c>
      <c r="K219" s="2" t="s">
        <v>811</v>
      </c>
    </row>
    <row r="220" spans="1:11" x14ac:dyDescent="0.25">
      <c r="A220" s="344" t="s">
        <v>45</v>
      </c>
      <c r="B220" s="174" t="s">
        <v>46</v>
      </c>
      <c r="C220" s="60" t="s">
        <v>812</v>
      </c>
      <c r="D220" s="5">
        <v>3140852</v>
      </c>
      <c r="E220" s="208" t="s">
        <v>813</v>
      </c>
      <c r="F220" s="9">
        <v>1970</v>
      </c>
      <c r="G220" s="5" t="s">
        <v>814</v>
      </c>
      <c r="H220" s="5" t="s">
        <v>18</v>
      </c>
      <c r="I220" s="173" t="s">
        <v>608</v>
      </c>
      <c r="J220" s="8">
        <v>38545</v>
      </c>
      <c r="K220" s="2" t="s">
        <v>815</v>
      </c>
    </row>
    <row r="221" spans="1:11" ht="24" x14ac:dyDescent="0.25">
      <c r="A221" s="344" t="s">
        <v>88</v>
      </c>
      <c r="B221" s="174" t="s">
        <v>106</v>
      </c>
      <c r="C221" s="60" t="s">
        <v>816</v>
      </c>
      <c r="D221" s="5" t="s">
        <v>817</v>
      </c>
      <c r="E221" s="208" t="s">
        <v>818</v>
      </c>
      <c r="F221" s="5">
        <v>448</v>
      </c>
      <c r="G221" s="5" t="s">
        <v>819</v>
      </c>
      <c r="H221" s="5" t="s">
        <v>18</v>
      </c>
      <c r="I221" s="173" t="s">
        <v>608</v>
      </c>
      <c r="J221" s="8">
        <v>38545</v>
      </c>
      <c r="K221" s="2" t="s">
        <v>820</v>
      </c>
    </row>
    <row r="222" spans="1:11" x14ac:dyDescent="0.25">
      <c r="A222" s="344" t="s">
        <v>21</v>
      </c>
      <c r="B222" s="174" t="s">
        <v>94</v>
      </c>
      <c r="C222" s="60" t="s">
        <v>821</v>
      </c>
      <c r="D222" s="5">
        <v>2930105</v>
      </c>
      <c r="E222" s="208" t="s">
        <v>822</v>
      </c>
      <c r="F222" s="9">
        <v>1872</v>
      </c>
      <c r="G222" s="5" t="s">
        <v>823</v>
      </c>
      <c r="H222" s="5" t="s">
        <v>18</v>
      </c>
      <c r="I222" s="173" t="s">
        <v>608</v>
      </c>
      <c r="J222" s="8">
        <v>38545</v>
      </c>
      <c r="K222" s="2" t="s">
        <v>824</v>
      </c>
    </row>
    <row r="223" spans="1:11" x14ac:dyDescent="0.25">
      <c r="A223" s="344" t="s">
        <v>21</v>
      </c>
      <c r="B223" s="174" t="s">
        <v>94</v>
      </c>
      <c r="C223" s="60" t="s">
        <v>199</v>
      </c>
      <c r="D223" s="5">
        <v>2904902</v>
      </c>
      <c r="E223" s="208" t="s">
        <v>825</v>
      </c>
      <c r="F223" s="5">
        <v>62</v>
      </c>
      <c r="G223" s="5" t="s">
        <v>826</v>
      </c>
      <c r="H223" s="5" t="s">
        <v>18</v>
      </c>
      <c r="I223" s="173" t="s">
        <v>608</v>
      </c>
      <c r="J223" s="8">
        <v>38545</v>
      </c>
      <c r="K223" s="2" t="s">
        <v>827</v>
      </c>
    </row>
    <row r="224" spans="1:11" x14ac:dyDescent="0.25">
      <c r="A224" s="344" t="s">
        <v>45</v>
      </c>
      <c r="B224" s="174" t="s">
        <v>46</v>
      </c>
      <c r="C224" s="60" t="s">
        <v>828</v>
      </c>
      <c r="D224" s="5">
        <v>3146206</v>
      </c>
      <c r="E224" s="208" t="s">
        <v>484</v>
      </c>
      <c r="F224" s="9">
        <v>1978</v>
      </c>
      <c r="G224" s="5" t="s">
        <v>829</v>
      </c>
      <c r="H224" s="5" t="s">
        <v>18</v>
      </c>
      <c r="I224" s="4" t="s">
        <v>830</v>
      </c>
      <c r="J224" s="8">
        <v>38545</v>
      </c>
      <c r="K224" s="2" t="s">
        <v>831</v>
      </c>
    </row>
    <row r="225" spans="1:11" x14ac:dyDescent="0.25">
      <c r="A225" s="344" t="s">
        <v>21</v>
      </c>
      <c r="B225" s="174" t="s">
        <v>94</v>
      </c>
      <c r="C225" s="60" t="s">
        <v>199</v>
      </c>
      <c r="D225" s="5">
        <v>2904902</v>
      </c>
      <c r="E225" s="208" t="s">
        <v>832</v>
      </c>
      <c r="F225" s="5">
        <v>63</v>
      </c>
      <c r="G225" s="5" t="s">
        <v>833</v>
      </c>
      <c r="H225" s="5" t="s">
        <v>18</v>
      </c>
      <c r="I225" s="173" t="s">
        <v>608</v>
      </c>
      <c r="J225" s="8">
        <v>38545</v>
      </c>
      <c r="K225" s="2" t="s">
        <v>834</v>
      </c>
    </row>
    <row r="226" spans="1:11" x14ac:dyDescent="0.25">
      <c r="A226" s="344" t="s">
        <v>21</v>
      </c>
      <c r="B226" s="174" t="s">
        <v>101</v>
      </c>
      <c r="C226" s="60" t="s">
        <v>102</v>
      </c>
      <c r="D226" s="5">
        <v>2513406</v>
      </c>
      <c r="E226" s="208" t="s">
        <v>835</v>
      </c>
      <c r="F226" s="9">
        <v>1515</v>
      </c>
      <c r="G226" s="5" t="s">
        <v>836</v>
      </c>
      <c r="H226" s="5" t="s">
        <v>18</v>
      </c>
      <c r="I226" s="173" t="s">
        <v>608</v>
      </c>
      <c r="J226" s="8">
        <v>38545</v>
      </c>
      <c r="K226" s="2" t="s">
        <v>837</v>
      </c>
    </row>
    <row r="227" spans="1:11" x14ac:dyDescent="0.25">
      <c r="A227" s="344" t="s">
        <v>45</v>
      </c>
      <c r="B227" s="174" t="s">
        <v>158</v>
      </c>
      <c r="C227" s="60" t="s">
        <v>838</v>
      </c>
      <c r="D227" s="5">
        <v>3545308</v>
      </c>
      <c r="E227" s="208" t="s">
        <v>839</v>
      </c>
      <c r="F227" s="5">
        <v>121</v>
      </c>
      <c r="G227" s="5" t="s">
        <v>840</v>
      </c>
      <c r="H227" s="5" t="s">
        <v>18</v>
      </c>
      <c r="I227" s="173" t="s">
        <v>608</v>
      </c>
      <c r="J227" s="8">
        <v>38545</v>
      </c>
      <c r="K227" s="2" t="s">
        <v>841</v>
      </c>
    </row>
    <row r="228" spans="1:11" x14ac:dyDescent="0.25">
      <c r="A228" s="344" t="s">
        <v>21</v>
      </c>
      <c r="B228" s="174" t="s">
        <v>94</v>
      </c>
      <c r="C228" s="60" t="s">
        <v>842</v>
      </c>
      <c r="D228" s="5">
        <v>2921005</v>
      </c>
      <c r="E228" s="208" t="s">
        <v>843</v>
      </c>
      <c r="F228" s="5">
        <v>755</v>
      </c>
      <c r="G228" s="5" t="s">
        <v>844</v>
      </c>
      <c r="H228" s="5" t="s">
        <v>18</v>
      </c>
      <c r="I228" s="173" t="s">
        <v>608</v>
      </c>
      <c r="J228" s="8">
        <v>38545</v>
      </c>
      <c r="K228" s="7"/>
    </row>
    <row r="229" spans="1:11" ht="36" x14ac:dyDescent="0.25">
      <c r="A229" s="344" t="s">
        <v>21</v>
      </c>
      <c r="B229" s="174" t="s">
        <v>94</v>
      </c>
      <c r="C229" s="60" t="s">
        <v>845</v>
      </c>
      <c r="D229" s="5" t="s">
        <v>846</v>
      </c>
      <c r="E229" s="208" t="s">
        <v>847</v>
      </c>
      <c r="F229" s="5">
        <v>209</v>
      </c>
      <c r="G229" s="5" t="s">
        <v>848</v>
      </c>
      <c r="H229" s="5" t="s">
        <v>18</v>
      </c>
      <c r="I229" s="173" t="s">
        <v>608</v>
      </c>
      <c r="J229" s="8">
        <v>38545</v>
      </c>
      <c r="K229" s="2" t="s">
        <v>849</v>
      </c>
    </row>
    <row r="230" spans="1:11" x14ac:dyDescent="0.25">
      <c r="A230" s="344" t="s">
        <v>45</v>
      </c>
      <c r="B230" s="174" t="s">
        <v>46</v>
      </c>
      <c r="C230" s="60" t="s">
        <v>850</v>
      </c>
      <c r="D230" s="5">
        <v>3162401</v>
      </c>
      <c r="E230" s="208" t="s">
        <v>851</v>
      </c>
      <c r="F230" s="9">
        <v>2001</v>
      </c>
      <c r="G230" s="5" t="s">
        <v>852</v>
      </c>
      <c r="H230" s="5" t="s">
        <v>18</v>
      </c>
      <c r="I230" s="173" t="s">
        <v>608</v>
      </c>
      <c r="J230" s="8">
        <v>38545</v>
      </c>
      <c r="K230" s="2" t="s">
        <v>853</v>
      </c>
    </row>
    <row r="231" spans="1:11" x14ac:dyDescent="0.25">
      <c r="A231" s="344" t="s">
        <v>45</v>
      </c>
      <c r="B231" s="174" t="s">
        <v>46</v>
      </c>
      <c r="C231" s="60" t="s">
        <v>850</v>
      </c>
      <c r="D231" s="5">
        <v>3162401</v>
      </c>
      <c r="E231" s="208" t="s">
        <v>854</v>
      </c>
      <c r="F231" s="5">
        <v>872</v>
      </c>
      <c r="G231" s="5" t="s">
        <v>855</v>
      </c>
      <c r="H231" s="5" t="s">
        <v>18</v>
      </c>
      <c r="I231" s="173" t="s">
        <v>608</v>
      </c>
      <c r="J231" s="8">
        <v>38545</v>
      </c>
      <c r="K231" s="2" t="s">
        <v>856</v>
      </c>
    </row>
    <row r="232" spans="1:11" x14ac:dyDescent="0.25">
      <c r="A232" s="344" t="s">
        <v>45</v>
      </c>
      <c r="B232" s="174" t="s">
        <v>46</v>
      </c>
      <c r="C232" s="60" t="s">
        <v>850</v>
      </c>
      <c r="D232" s="5">
        <v>3162401</v>
      </c>
      <c r="E232" s="208" t="s">
        <v>857</v>
      </c>
      <c r="F232" s="9">
        <v>2002</v>
      </c>
      <c r="G232" s="5" t="s">
        <v>858</v>
      </c>
      <c r="H232" s="5" t="s">
        <v>18</v>
      </c>
      <c r="I232" s="174" t="s">
        <v>608</v>
      </c>
      <c r="J232" s="8">
        <v>38545</v>
      </c>
      <c r="K232" s="2" t="s">
        <v>859</v>
      </c>
    </row>
    <row r="233" spans="1:11" x14ac:dyDescent="0.25">
      <c r="A233" s="344" t="s">
        <v>21</v>
      </c>
      <c r="B233" s="174" t="s">
        <v>62</v>
      </c>
      <c r="C233" s="60" t="s">
        <v>860</v>
      </c>
      <c r="D233" s="5">
        <v>2103703</v>
      </c>
      <c r="E233" s="208" t="s">
        <v>861</v>
      </c>
      <c r="F233" s="5"/>
      <c r="G233" s="5" t="s">
        <v>862</v>
      </c>
      <c r="H233" s="5" t="s">
        <v>18</v>
      </c>
      <c r="I233" s="173" t="s">
        <v>608</v>
      </c>
      <c r="J233" s="8">
        <v>38545</v>
      </c>
      <c r="K233" s="2" t="s">
        <v>863</v>
      </c>
    </row>
    <row r="234" spans="1:11" x14ac:dyDescent="0.25">
      <c r="A234" s="344" t="s">
        <v>21</v>
      </c>
      <c r="B234" s="174" t="s">
        <v>22</v>
      </c>
      <c r="C234" s="60" t="s">
        <v>536</v>
      </c>
      <c r="D234" s="5">
        <v>2201507</v>
      </c>
      <c r="E234" s="208" t="s">
        <v>864</v>
      </c>
      <c r="F234" s="5">
        <v>547</v>
      </c>
      <c r="G234" s="5" t="s">
        <v>865</v>
      </c>
      <c r="H234" s="5" t="s">
        <v>18</v>
      </c>
      <c r="I234" s="173" t="s">
        <v>608</v>
      </c>
      <c r="J234" s="8">
        <v>38545</v>
      </c>
      <c r="K234" s="2" t="s">
        <v>866</v>
      </c>
    </row>
    <row r="235" spans="1:11" x14ac:dyDescent="0.25">
      <c r="A235" s="344" t="s">
        <v>21</v>
      </c>
      <c r="B235" s="174" t="s">
        <v>22</v>
      </c>
      <c r="C235" s="60" t="s">
        <v>536</v>
      </c>
      <c r="D235" s="5">
        <v>2201507</v>
      </c>
      <c r="E235" s="208" t="s">
        <v>867</v>
      </c>
      <c r="F235" s="9">
        <v>1384</v>
      </c>
      <c r="G235" s="5" t="s">
        <v>868</v>
      </c>
      <c r="H235" s="5" t="s">
        <v>18</v>
      </c>
      <c r="I235" s="173" t="s">
        <v>608</v>
      </c>
      <c r="J235" s="8">
        <v>38545</v>
      </c>
      <c r="K235" s="2" t="s">
        <v>869</v>
      </c>
    </row>
    <row r="236" spans="1:11" ht="24" x14ac:dyDescent="0.25">
      <c r="A236" s="344" t="s">
        <v>21</v>
      </c>
      <c r="B236" s="174" t="s">
        <v>62</v>
      </c>
      <c r="C236" s="60" t="s">
        <v>870</v>
      </c>
      <c r="D236" s="5" t="s">
        <v>871</v>
      </c>
      <c r="E236" s="208" t="s">
        <v>872</v>
      </c>
      <c r="F236" s="5">
        <v>141</v>
      </c>
      <c r="G236" s="5" t="s">
        <v>873</v>
      </c>
      <c r="H236" s="5" t="s">
        <v>18</v>
      </c>
      <c r="I236" s="173" t="s">
        <v>608</v>
      </c>
      <c r="J236" s="8">
        <v>38545</v>
      </c>
      <c r="K236" s="2" t="s">
        <v>874</v>
      </c>
    </row>
    <row r="237" spans="1:11" x14ac:dyDescent="0.25">
      <c r="A237" s="344" t="s">
        <v>21</v>
      </c>
      <c r="B237" s="174" t="s">
        <v>62</v>
      </c>
      <c r="C237" s="60" t="s">
        <v>875</v>
      </c>
      <c r="D237" s="5">
        <v>2112704</v>
      </c>
      <c r="E237" s="208" t="s">
        <v>876</v>
      </c>
      <c r="F237" s="5">
        <v>878</v>
      </c>
      <c r="G237" s="5" t="s">
        <v>877</v>
      </c>
      <c r="H237" s="5" t="s">
        <v>18</v>
      </c>
      <c r="I237" s="173" t="s">
        <v>608</v>
      </c>
      <c r="J237" s="8">
        <v>38545</v>
      </c>
      <c r="K237" s="7"/>
    </row>
    <row r="238" spans="1:11" ht="24" x14ac:dyDescent="0.25">
      <c r="A238" s="344" t="s">
        <v>88</v>
      </c>
      <c r="B238" s="174" t="s">
        <v>89</v>
      </c>
      <c r="C238" s="60" t="s">
        <v>878</v>
      </c>
      <c r="D238" s="5" t="s">
        <v>879</v>
      </c>
      <c r="E238" s="208" t="s">
        <v>880</v>
      </c>
      <c r="F238" s="5">
        <v>128</v>
      </c>
      <c r="G238" s="5" t="s">
        <v>881</v>
      </c>
      <c r="H238" s="5" t="s">
        <v>18</v>
      </c>
      <c r="I238" s="4" t="s">
        <v>525</v>
      </c>
      <c r="J238" s="8">
        <v>38583</v>
      </c>
      <c r="K238" s="2" t="s">
        <v>882</v>
      </c>
    </row>
    <row r="239" spans="1:11" x14ac:dyDescent="0.25">
      <c r="A239" s="345" t="s">
        <v>12</v>
      </c>
      <c r="B239" s="174" t="s">
        <v>13</v>
      </c>
      <c r="C239" s="60" t="s">
        <v>37</v>
      </c>
      <c r="D239" s="77">
        <v>4312500</v>
      </c>
      <c r="E239" s="208" t="s">
        <v>883</v>
      </c>
      <c r="F239" s="79">
        <v>1000</v>
      </c>
      <c r="G239" s="5" t="s">
        <v>884</v>
      </c>
      <c r="H239" s="77" t="s">
        <v>18</v>
      </c>
      <c r="I239" s="78" t="s">
        <v>525</v>
      </c>
      <c r="J239" s="8">
        <v>38583</v>
      </c>
      <c r="K239" s="7" t="s">
        <v>885</v>
      </c>
    </row>
    <row r="240" spans="1:11" x14ac:dyDescent="0.25">
      <c r="A240" s="344" t="s">
        <v>88</v>
      </c>
      <c r="B240" s="174" t="s">
        <v>89</v>
      </c>
      <c r="C240" s="60" t="s">
        <v>886</v>
      </c>
      <c r="D240" s="5">
        <v>1100080</v>
      </c>
      <c r="E240" s="208" t="s">
        <v>887</v>
      </c>
      <c r="F240" s="9">
        <v>1130</v>
      </c>
      <c r="G240" s="5" t="s">
        <v>888</v>
      </c>
      <c r="H240" s="5" t="s">
        <v>18</v>
      </c>
      <c r="I240" s="4" t="s">
        <v>525</v>
      </c>
      <c r="J240" s="8">
        <v>38583</v>
      </c>
      <c r="K240" s="2" t="s">
        <v>889</v>
      </c>
    </row>
    <row r="241" spans="1:11" x14ac:dyDescent="0.25">
      <c r="A241" s="345" t="s">
        <v>12</v>
      </c>
      <c r="B241" s="174" t="s">
        <v>13</v>
      </c>
      <c r="C241" s="60" t="s">
        <v>37</v>
      </c>
      <c r="D241" s="77">
        <v>4312500</v>
      </c>
      <c r="E241" s="208" t="s">
        <v>890</v>
      </c>
      <c r="F241" s="79">
        <v>2109</v>
      </c>
      <c r="G241" s="5" t="s">
        <v>891</v>
      </c>
      <c r="H241" s="77" t="s">
        <v>18</v>
      </c>
      <c r="I241" s="78" t="s">
        <v>525</v>
      </c>
      <c r="J241" s="8">
        <v>38583</v>
      </c>
      <c r="K241" s="7" t="s">
        <v>892</v>
      </c>
    </row>
    <row r="242" spans="1:11" x14ac:dyDescent="0.25">
      <c r="A242" s="344" t="s">
        <v>21</v>
      </c>
      <c r="B242" s="174" t="s">
        <v>62</v>
      </c>
      <c r="C242" s="60" t="s">
        <v>131</v>
      </c>
      <c r="D242" s="5">
        <v>2105401</v>
      </c>
      <c r="E242" s="208" t="s">
        <v>667</v>
      </c>
      <c r="F242" s="5">
        <v>557</v>
      </c>
      <c r="G242" s="5" t="s">
        <v>893</v>
      </c>
      <c r="H242" s="5" t="s">
        <v>18</v>
      </c>
      <c r="I242" s="4" t="s">
        <v>525</v>
      </c>
      <c r="J242" s="8">
        <v>38583</v>
      </c>
      <c r="K242" s="2" t="s">
        <v>894</v>
      </c>
    </row>
    <row r="243" spans="1:11" x14ac:dyDescent="0.25">
      <c r="A243" s="344" t="s">
        <v>72</v>
      </c>
      <c r="B243" s="174" t="s">
        <v>437</v>
      </c>
      <c r="C243" s="60" t="s">
        <v>895</v>
      </c>
      <c r="D243" s="5">
        <v>5007935</v>
      </c>
      <c r="E243" s="208" t="s">
        <v>896</v>
      </c>
      <c r="F243" s="9">
        <v>2146</v>
      </c>
      <c r="G243" s="5" t="s">
        <v>897</v>
      </c>
      <c r="H243" s="5" t="s">
        <v>18</v>
      </c>
      <c r="I243" s="4" t="s">
        <v>525</v>
      </c>
      <c r="J243" s="8">
        <v>38583</v>
      </c>
      <c r="K243" s="2" t="s">
        <v>898</v>
      </c>
    </row>
    <row r="244" spans="1:11" x14ac:dyDescent="0.25">
      <c r="A244" s="344" t="s">
        <v>72</v>
      </c>
      <c r="B244" s="174" t="s">
        <v>437</v>
      </c>
      <c r="C244" s="60" t="s">
        <v>899</v>
      </c>
      <c r="D244" s="5">
        <v>5003900</v>
      </c>
      <c r="E244" s="208" t="s">
        <v>900</v>
      </c>
      <c r="F244" s="9">
        <v>1027</v>
      </c>
      <c r="G244" s="5" t="s">
        <v>901</v>
      </c>
      <c r="H244" s="5" t="s">
        <v>18</v>
      </c>
      <c r="I244" s="4" t="s">
        <v>525</v>
      </c>
      <c r="J244" s="8">
        <v>38583</v>
      </c>
      <c r="K244" s="7"/>
    </row>
    <row r="245" spans="1:11" x14ac:dyDescent="0.25">
      <c r="A245" s="344" t="s">
        <v>72</v>
      </c>
      <c r="B245" s="174" t="s">
        <v>437</v>
      </c>
      <c r="C245" s="60" t="s">
        <v>902</v>
      </c>
      <c r="D245" s="5">
        <v>5002704</v>
      </c>
      <c r="E245" s="208" t="s">
        <v>903</v>
      </c>
      <c r="F245" s="5">
        <v>15</v>
      </c>
      <c r="G245" s="5" t="s">
        <v>904</v>
      </c>
      <c r="H245" s="5" t="s">
        <v>18</v>
      </c>
      <c r="I245" s="4" t="s">
        <v>525</v>
      </c>
      <c r="J245" s="8">
        <v>38583</v>
      </c>
      <c r="K245" s="2" t="s">
        <v>905</v>
      </c>
    </row>
    <row r="246" spans="1:11" x14ac:dyDescent="0.25">
      <c r="A246" s="344" t="s">
        <v>72</v>
      </c>
      <c r="B246" s="174" t="s">
        <v>437</v>
      </c>
      <c r="C246" s="60" t="s">
        <v>906</v>
      </c>
      <c r="D246" s="5">
        <v>5008008</v>
      </c>
      <c r="E246" s="208" t="s">
        <v>907</v>
      </c>
      <c r="F246" s="9">
        <v>2147</v>
      </c>
      <c r="G246" s="5" t="s">
        <v>908</v>
      </c>
      <c r="H246" s="5" t="s">
        <v>18</v>
      </c>
      <c r="I246" s="4" t="s">
        <v>525</v>
      </c>
      <c r="J246" s="8">
        <v>38583</v>
      </c>
      <c r="K246" s="7"/>
    </row>
    <row r="247" spans="1:11" x14ac:dyDescent="0.25">
      <c r="A247" s="344" t="s">
        <v>72</v>
      </c>
      <c r="B247" s="174" t="s">
        <v>437</v>
      </c>
      <c r="C247" s="60" t="s">
        <v>909</v>
      </c>
      <c r="D247" s="5">
        <v>5007307</v>
      </c>
      <c r="E247" s="208" t="s">
        <v>910</v>
      </c>
      <c r="F247" s="9">
        <v>2145</v>
      </c>
      <c r="G247" s="5" t="s">
        <v>911</v>
      </c>
      <c r="H247" s="5" t="s">
        <v>18</v>
      </c>
      <c r="I247" s="4" t="s">
        <v>525</v>
      </c>
      <c r="J247" s="8">
        <v>38583</v>
      </c>
      <c r="K247" s="7"/>
    </row>
    <row r="248" spans="1:11" x14ac:dyDescent="0.25">
      <c r="A248" s="344" t="s">
        <v>72</v>
      </c>
      <c r="B248" s="174" t="s">
        <v>437</v>
      </c>
      <c r="C248" s="60" t="s">
        <v>694</v>
      </c>
      <c r="D248" s="5">
        <v>5005400</v>
      </c>
      <c r="E248" s="208" t="s">
        <v>695</v>
      </c>
      <c r="F248" s="5">
        <v>35</v>
      </c>
      <c r="G248" s="5" t="s">
        <v>696</v>
      </c>
      <c r="H248" s="5" t="s">
        <v>18</v>
      </c>
      <c r="I248" s="4" t="s">
        <v>525</v>
      </c>
      <c r="J248" s="8">
        <v>38583</v>
      </c>
      <c r="K248" s="2" t="s">
        <v>697</v>
      </c>
    </row>
    <row r="249" spans="1:11" x14ac:dyDescent="0.25">
      <c r="A249" s="344" t="s">
        <v>72</v>
      </c>
      <c r="B249" s="174" t="s">
        <v>437</v>
      </c>
      <c r="C249" s="60" t="s">
        <v>912</v>
      </c>
      <c r="D249" s="5">
        <v>5006408</v>
      </c>
      <c r="E249" s="208" t="s">
        <v>913</v>
      </c>
      <c r="F249" s="9">
        <v>2143</v>
      </c>
      <c r="G249" s="5" t="s">
        <v>914</v>
      </c>
      <c r="H249" s="5" t="s">
        <v>18</v>
      </c>
      <c r="I249" s="4" t="s">
        <v>525</v>
      </c>
      <c r="J249" s="8">
        <v>38583</v>
      </c>
      <c r="K249" s="2" t="s">
        <v>915</v>
      </c>
    </row>
    <row r="250" spans="1:11" x14ac:dyDescent="0.25">
      <c r="A250" s="344" t="s">
        <v>21</v>
      </c>
      <c r="B250" s="174" t="s">
        <v>94</v>
      </c>
      <c r="C250" s="60" t="s">
        <v>277</v>
      </c>
      <c r="D250" s="5">
        <v>2927408</v>
      </c>
      <c r="E250" s="208" t="s">
        <v>916</v>
      </c>
      <c r="F250" s="9"/>
      <c r="G250" s="5" t="s">
        <v>917</v>
      </c>
      <c r="H250" s="5" t="s">
        <v>18</v>
      </c>
      <c r="I250" s="4" t="s">
        <v>830</v>
      </c>
      <c r="J250" s="8">
        <v>38607</v>
      </c>
      <c r="K250" s="2" t="s">
        <v>280</v>
      </c>
    </row>
    <row r="251" spans="1:11" x14ac:dyDescent="0.25">
      <c r="A251" s="344" t="s">
        <v>21</v>
      </c>
      <c r="B251" s="174" t="s">
        <v>94</v>
      </c>
      <c r="C251" s="60" t="s">
        <v>918</v>
      </c>
      <c r="D251" s="5">
        <v>2925006</v>
      </c>
      <c r="E251" s="208" t="s">
        <v>919</v>
      </c>
      <c r="F251" s="9">
        <v>1838</v>
      </c>
      <c r="G251" s="5" t="s">
        <v>920</v>
      </c>
      <c r="H251" s="5" t="s">
        <v>18</v>
      </c>
      <c r="I251" s="5" t="s">
        <v>525</v>
      </c>
      <c r="J251" s="8">
        <v>38583</v>
      </c>
      <c r="K251" s="2" t="s">
        <v>921</v>
      </c>
    </row>
    <row r="252" spans="1:11" x14ac:dyDescent="0.25">
      <c r="A252" s="344" t="s">
        <v>21</v>
      </c>
      <c r="B252" s="174" t="s">
        <v>94</v>
      </c>
      <c r="C252" s="60" t="s">
        <v>273</v>
      </c>
      <c r="D252" s="5">
        <v>2920601</v>
      </c>
      <c r="E252" s="208" t="s">
        <v>922</v>
      </c>
      <c r="F252" s="9">
        <v>1803</v>
      </c>
      <c r="G252" s="5" t="s">
        <v>923</v>
      </c>
      <c r="H252" s="5" t="s">
        <v>18</v>
      </c>
      <c r="I252" s="4" t="s">
        <v>525</v>
      </c>
      <c r="J252" s="8">
        <v>38583</v>
      </c>
      <c r="K252" s="2" t="s">
        <v>924</v>
      </c>
    </row>
    <row r="253" spans="1:11" ht="24" x14ac:dyDescent="0.25">
      <c r="A253" s="344" t="s">
        <v>88</v>
      </c>
      <c r="B253" s="174" t="s">
        <v>254</v>
      </c>
      <c r="C253" s="60" t="s">
        <v>925</v>
      </c>
      <c r="D253" s="5" t="s">
        <v>926</v>
      </c>
      <c r="E253" s="208" t="s">
        <v>927</v>
      </c>
      <c r="F253" s="5">
        <v>150</v>
      </c>
      <c r="G253" s="5" t="s">
        <v>928</v>
      </c>
      <c r="H253" s="5" t="s">
        <v>18</v>
      </c>
      <c r="I253" s="4" t="s">
        <v>830</v>
      </c>
      <c r="J253" s="8">
        <v>38607</v>
      </c>
      <c r="K253" s="2" t="s">
        <v>929</v>
      </c>
    </row>
    <row r="254" spans="1:11" x14ac:dyDescent="0.25">
      <c r="A254" s="344" t="s">
        <v>88</v>
      </c>
      <c r="B254" s="174" t="s">
        <v>106</v>
      </c>
      <c r="C254" s="60" t="s">
        <v>107</v>
      </c>
      <c r="D254" s="5">
        <v>1506807</v>
      </c>
      <c r="E254" s="208" t="s">
        <v>930</v>
      </c>
      <c r="F254" s="5">
        <v>477</v>
      </c>
      <c r="G254" s="5" t="s">
        <v>931</v>
      </c>
      <c r="H254" s="5" t="s">
        <v>18</v>
      </c>
      <c r="I254" s="5" t="s">
        <v>525</v>
      </c>
      <c r="J254" s="8">
        <v>38583</v>
      </c>
      <c r="K254" s="2" t="s">
        <v>932</v>
      </c>
    </row>
    <row r="255" spans="1:11" x14ac:dyDescent="0.25">
      <c r="A255" s="344" t="s">
        <v>21</v>
      </c>
      <c r="B255" s="174" t="s">
        <v>78</v>
      </c>
      <c r="C255" s="60" t="s">
        <v>933</v>
      </c>
      <c r="D255" s="5">
        <v>2805406</v>
      </c>
      <c r="E255" s="208" t="s">
        <v>934</v>
      </c>
      <c r="F255" s="5">
        <v>117</v>
      </c>
      <c r="G255" s="5" t="s">
        <v>935</v>
      </c>
      <c r="H255" s="5" t="s">
        <v>18</v>
      </c>
      <c r="I255" s="4" t="s">
        <v>525</v>
      </c>
      <c r="J255" s="8">
        <v>38583</v>
      </c>
      <c r="K255" s="2" t="s">
        <v>936</v>
      </c>
    </row>
    <row r="256" spans="1:11" ht="24" x14ac:dyDescent="0.25">
      <c r="A256" s="344" t="s">
        <v>45</v>
      </c>
      <c r="B256" s="174" t="s">
        <v>158</v>
      </c>
      <c r="C256" s="60" t="s">
        <v>937</v>
      </c>
      <c r="D256" s="5" t="s">
        <v>938</v>
      </c>
      <c r="E256" s="208" t="s">
        <v>506</v>
      </c>
      <c r="F256" s="5">
        <v>256</v>
      </c>
      <c r="G256" s="5" t="s">
        <v>939</v>
      </c>
      <c r="H256" s="5" t="s">
        <v>18</v>
      </c>
      <c r="I256" s="4" t="s">
        <v>525</v>
      </c>
      <c r="J256" s="8">
        <v>38583</v>
      </c>
      <c r="K256" s="2" t="s">
        <v>940</v>
      </c>
    </row>
    <row r="257" spans="1:11" x14ac:dyDescent="0.25">
      <c r="A257" s="347" t="s">
        <v>21</v>
      </c>
      <c r="B257" s="176" t="s">
        <v>94</v>
      </c>
      <c r="C257" s="62" t="s">
        <v>273</v>
      </c>
      <c r="D257" s="22">
        <v>2920601</v>
      </c>
      <c r="E257" s="209" t="s">
        <v>941</v>
      </c>
      <c r="F257" s="22">
        <v>765</v>
      </c>
      <c r="G257" s="22" t="s">
        <v>942</v>
      </c>
      <c r="H257" s="22" t="s">
        <v>18</v>
      </c>
      <c r="I257" s="22" t="s">
        <v>525</v>
      </c>
      <c r="J257" s="8">
        <v>38583</v>
      </c>
      <c r="K257" s="22" t="s">
        <v>924</v>
      </c>
    </row>
    <row r="258" spans="1:11" x14ac:dyDescent="0.25">
      <c r="A258" s="344" t="s">
        <v>21</v>
      </c>
      <c r="B258" s="174" t="s">
        <v>78</v>
      </c>
      <c r="C258" s="60" t="s">
        <v>943</v>
      </c>
      <c r="D258" s="5">
        <v>2806305</v>
      </c>
      <c r="E258" s="208" t="s">
        <v>944</v>
      </c>
      <c r="F258" s="5">
        <v>115</v>
      </c>
      <c r="G258" s="5" t="s">
        <v>945</v>
      </c>
      <c r="H258" s="5" t="s">
        <v>18</v>
      </c>
      <c r="I258" s="4" t="s">
        <v>525</v>
      </c>
      <c r="J258" s="8">
        <v>38583</v>
      </c>
      <c r="K258" s="2" t="s">
        <v>946</v>
      </c>
    </row>
    <row r="259" spans="1:11" x14ac:dyDescent="0.25">
      <c r="A259" s="344" t="s">
        <v>45</v>
      </c>
      <c r="B259" s="174" t="s">
        <v>292</v>
      </c>
      <c r="C259" s="60" t="s">
        <v>947</v>
      </c>
      <c r="D259" s="5">
        <v>3201209</v>
      </c>
      <c r="E259" s="208" t="s">
        <v>948</v>
      </c>
      <c r="F259" s="5">
        <v>123</v>
      </c>
      <c r="G259" s="5" t="s">
        <v>949</v>
      </c>
      <c r="H259" s="5" t="s">
        <v>18</v>
      </c>
      <c r="I259" s="4" t="s">
        <v>830</v>
      </c>
      <c r="J259" s="8">
        <v>38607</v>
      </c>
      <c r="K259" s="2" t="s">
        <v>950</v>
      </c>
    </row>
    <row r="260" spans="1:11" x14ac:dyDescent="0.25">
      <c r="A260" s="344" t="s">
        <v>21</v>
      </c>
      <c r="B260" s="174" t="s">
        <v>94</v>
      </c>
      <c r="C260" s="60" t="s">
        <v>951</v>
      </c>
      <c r="D260" s="5">
        <v>2929909</v>
      </c>
      <c r="E260" s="208" t="s">
        <v>952</v>
      </c>
      <c r="F260" s="9">
        <v>1865</v>
      </c>
      <c r="G260" s="5" t="s">
        <v>953</v>
      </c>
      <c r="H260" s="5" t="s">
        <v>18</v>
      </c>
      <c r="I260" s="4" t="s">
        <v>830</v>
      </c>
      <c r="J260" s="8">
        <v>38607</v>
      </c>
      <c r="K260" s="7"/>
    </row>
    <row r="261" spans="1:11" x14ac:dyDescent="0.25">
      <c r="A261" s="344" t="s">
        <v>21</v>
      </c>
      <c r="B261" s="174" t="s">
        <v>62</v>
      </c>
      <c r="C261" s="60" t="s">
        <v>446</v>
      </c>
      <c r="D261" s="5">
        <v>2102101</v>
      </c>
      <c r="E261" s="208" t="s">
        <v>954</v>
      </c>
      <c r="F261" s="5">
        <v>491</v>
      </c>
      <c r="G261" s="5" t="s">
        <v>955</v>
      </c>
      <c r="H261" s="5" t="s">
        <v>18</v>
      </c>
      <c r="I261" s="4" t="s">
        <v>830</v>
      </c>
      <c r="J261" s="8">
        <v>38607</v>
      </c>
      <c r="K261" s="7"/>
    </row>
    <row r="262" spans="1:11" x14ac:dyDescent="0.25">
      <c r="A262" s="344" t="s">
        <v>21</v>
      </c>
      <c r="B262" s="174" t="s">
        <v>62</v>
      </c>
      <c r="C262" s="60" t="s">
        <v>131</v>
      </c>
      <c r="D262" s="5">
        <v>2105401</v>
      </c>
      <c r="E262" s="208" t="s">
        <v>506</v>
      </c>
      <c r="F262" s="5">
        <v>606</v>
      </c>
      <c r="G262" s="5" t="s">
        <v>956</v>
      </c>
      <c r="H262" s="5" t="s">
        <v>18</v>
      </c>
      <c r="I262" s="4" t="s">
        <v>830</v>
      </c>
      <c r="J262" s="8">
        <v>38607</v>
      </c>
      <c r="K262" s="7"/>
    </row>
    <row r="263" spans="1:11" x14ac:dyDescent="0.25">
      <c r="A263" s="344" t="s">
        <v>45</v>
      </c>
      <c r="B263" s="174" t="s">
        <v>46</v>
      </c>
      <c r="C263" s="60" t="s">
        <v>957</v>
      </c>
      <c r="D263" s="5">
        <v>3102506</v>
      </c>
      <c r="E263" s="208" t="s">
        <v>595</v>
      </c>
      <c r="F263" s="5">
        <v>848</v>
      </c>
      <c r="G263" s="5" t="s">
        <v>958</v>
      </c>
      <c r="H263" s="5" t="s">
        <v>18</v>
      </c>
      <c r="I263" s="173" t="s">
        <v>608</v>
      </c>
      <c r="J263" s="8">
        <v>38607</v>
      </c>
      <c r="K263" s="2" t="s">
        <v>959</v>
      </c>
    </row>
    <row r="264" spans="1:11" x14ac:dyDescent="0.25">
      <c r="A264" s="344" t="s">
        <v>21</v>
      </c>
      <c r="B264" s="174" t="s">
        <v>62</v>
      </c>
      <c r="C264" s="60" t="s">
        <v>446</v>
      </c>
      <c r="D264" s="5">
        <v>2102101</v>
      </c>
      <c r="E264" s="208" t="s">
        <v>960</v>
      </c>
      <c r="F264" s="5">
        <v>533</v>
      </c>
      <c r="G264" s="5" t="s">
        <v>961</v>
      </c>
      <c r="H264" s="5" t="s">
        <v>18</v>
      </c>
      <c r="I264" s="4" t="s">
        <v>830</v>
      </c>
      <c r="J264" s="8">
        <v>38607</v>
      </c>
      <c r="K264" s="7"/>
    </row>
    <row r="265" spans="1:11" x14ac:dyDescent="0.25">
      <c r="A265" s="347" t="s">
        <v>21</v>
      </c>
      <c r="B265" s="130" t="s">
        <v>62</v>
      </c>
      <c r="C265" s="61" t="s">
        <v>446</v>
      </c>
      <c r="D265" s="2">
        <v>2102101</v>
      </c>
      <c r="E265" s="155" t="s">
        <v>962</v>
      </c>
      <c r="F265" s="2">
        <v>526</v>
      </c>
      <c r="G265" s="2" t="s">
        <v>963</v>
      </c>
      <c r="H265" s="2" t="s">
        <v>18</v>
      </c>
      <c r="I265" s="22" t="s">
        <v>830</v>
      </c>
      <c r="J265" s="8">
        <v>38607</v>
      </c>
      <c r="K265" s="7"/>
    </row>
    <row r="266" spans="1:11" ht="60" x14ac:dyDescent="0.25">
      <c r="A266" s="344" t="s">
        <v>21</v>
      </c>
      <c r="B266" s="174" t="s">
        <v>78</v>
      </c>
      <c r="C266" s="60" t="s">
        <v>964</v>
      </c>
      <c r="D266" s="5" t="s">
        <v>965</v>
      </c>
      <c r="E266" s="208" t="s">
        <v>966</v>
      </c>
      <c r="F266" s="5">
        <v>58</v>
      </c>
      <c r="G266" s="5" t="s">
        <v>967</v>
      </c>
      <c r="H266" s="5" t="s">
        <v>18</v>
      </c>
      <c r="I266" s="4" t="s">
        <v>830</v>
      </c>
      <c r="J266" s="8">
        <v>38607</v>
      </c>
      <c r="K266" s="7"/>
    </row>
    <row r="267" spans="1:11" x14ac:dyDescent="0.25">
      <c r="A267" s="345" t="s">
        <v>12</v>
      </c>
      <c r="B267" s="174" t="s">
        <v>13</v>
      </c>
      <c r="C267" s="60" t="s">
        <v>968</v>
      </c>
      <c r="D267" s="77">
        <v>4303004</v>
      </c>
      <c r="E267" s="208" t="s">
        <v>969</v>
      </c>
      <c r="F267" s="77">
        <v>53</v>
      </c>
      <c r="G267" s="5" t="s">
        <v>970</v>
      </c>
      <c r="H267" s="77" t="s">
        <v>18</v>
      </c>
      <c r="I267" s="78" t="s">
        <v>830</v>
      </c>
      <c r="J267" s="8">
        <v>38607</v>
      </c>
      <c r="K267" s="7" t="s">
        <v>971</v>
      </c>
    </row>
    <row r="268" spans="1:11" x14ac:dyDescent="0.25">
      <c r="A268" s="344" t="s">
        <v>21</v>
      </c>
      <c r="B268" s="174" t="s">
        <v>94</v>
      </c>
      <c r="C268" s="60" t="s">
        <v>951</v>
      </c>
      <c r="D268" s="5">
        <v>2929909</v>
      </c>
      <c r="E268" s="208" t="s">
        <v>972</v>
      </c>
      <c r="F268" s="9">
        <v>1866</v>
      </c>
      <c r="G268" s="5" t="s">
        <v>973</v>
      </c>
      <c r="H268" s="5" t="s">
        <v>18</v>
      </c>
      <c r="I268" s="4" t="s">
        <v>830</v>
      </c>
      <c r="J268" s="8">
        <v>38607</v>
      </c>
      <c r="K268" s="2" t="s">
        <v>974</v>
      </c>
    </row>
    <row r="269" spans="1:11" x14ac:dyDescent="0.25">
      <c r="A269" s="344" t="s">
        <v>21</v>
      </c>
      <c r="B269" s="174" t="s">
        <v>94</v>
      </c>
      <c r="C269" s="60" t="s">
        <v>975</v>
      </c>
      <c r="D269" s="5">
        <v>2926707</v>
      </c>
      <c r="E269" s="208" t="s">
        <v>976</v>
      </c>
      <c r="F269" s="5">
        <v>300</v>
      </c>
      <c r="G269" s="5" t="s">
        <v>977</v>
      </c>
      <c r="H269" s="5" t="s">
        <v>18</v>
      </c>
      <c r="I269" s="4" t="s">
        <v>830</v>
      </c>
      <c r="J269" s="8">
        <v>38607</v>
      </c>
      <c r="K269" s="7"/>
    </row>
    <row r="270" spans="1:11" x14ac:dyDescent="0.25">
      <c r="A270" s="344" t="s">
        <v>45</v>
      </c>
      <c r="B270" s="174" t="s">
        <v>46</v>
      </c>
      <c r="C270" s="60" t="s">
        <v>978</v>
      </c>
      <c r="D270" s="5">
        <v>3138351</v>
      </c>
      <c r="E270" s="208" t="s">
        <v>979</v>
      </c>
      <c r="F270" s="5">
        <v>327</v>
      </c>
      <c r="G270" s="5" t="s">
        <v>980</v>
      </c>
      <c r="H270" s="5" t="s">
        <v>18</v>
      </c>
      <c r="I270" s="4" t="s">
        <v>981</v>
      </c>
      <c r="J270" s="8">
        <v>38625</v>
      </c>
      <c r="K270" s="2" t="s">
        <v>982</v>
      </c>
    </row>
    <row r="271" spans="1:11" x14ac:dyDescent="0.25">
      <c r="A271" s="344" t="s">
        <v>45</v>
      </c>
      <c r="B271" s="174" t="s">
        <v>46</v>
      </c>
      <c r="C271" s="60" t="s">
        <v>828</v>
      </c>
      <c r="D271" s="5">
        <v>3146206</v>
      </c>
      <c r="E271" s="208" t="s">
        <v>983</v>
      </c>
      <c r="F271" s="5">
        <v>860</v>
      </c>
      <c r="G271" s="5" t="s">
        <v>984</v>
      </c>
      <c r="H271" s="5" t="s">
        <v>18</v>
      </c>
      <c r="I271" s="4" t="s">
        <v>981</v>
      </c>
      <c r="J271" s="8">
        <v>38625</v>
      </c>
      <c r="K271" s="2" t="s">
        <v>985</v>
      </c>
    </row>
    <row r="272" spans="1:11" x14ac:dyDescent="0.25">
      <c r="A272" s="344" t="s">
        <v>45</v>
      </c>
      <c r="B272" s="174" t="s">
        <v>292</v>
      </c>
      <c r="C272" s="60" t="s">
        <v>986</v>
      </c>
      <c r="D272" s="5">
        <v>3204500</v>
      </c>
      <c r="E272" s="208" t="s">
        <v>987</v>
      </c>
      <c r="F272" s="5">
        <v>145</v>
      </c>
      <c r="G272" s="5" t="s">
        <v>988</v>
      </c>
      <c r="H272" s="5" t="s">
        <v>18</v>
      </c>
      <c r="I272" s="4" t="s">
        <v>981</v>
      </c>
      <c r="J272" s="8">
        <v>38625</v>
      </c>
      <c r="K272" s="2" t="s">
        <v>989</v>
      </c>
    </row>
    <row r="273" spans="1:11" ht="24" x14ac:dyDescent="0.25">
      <c r="A273" s="344" t="s">
        <v>21</v>
      </c>
      <c r="B273" s="174" t="s">
        <v>62</v>
      </c>
      <c r="C273" s="60" t="s">
        <v>990</v>
      </c>
      <c r="D273" s="5" t="s">
        <v>991</v>
      </c>
      <c r="E273" s="208" t="s">
        <v>992</v>
      </c>
      <c r="F273" s="5">
        <v>240</v>
      </c>
      <c r="G273" s="5" t="s">
        <v>993</v>
      </c>
      <c r="H273" s="5" t="s">
        <v>18</v>
      </c>
      <c r="I273" s="43" t="s">
        <v>981</v>
      </c>
      <c r="J273" s="8">
        <v>38625</v>
      </c>
      <c r="K273" s="2" t="s">
        <v>994</v>
      </c>
    </row>
    <row r="274" spans="1:11" x14ac:dyDescent="0.25">
      <c r="A274" s="344" t="s">
        <v>21</v>
      </c>
      <c r="B274" s="174" t="s">
        <v>239</v>
      </c>
      <c r="C274" s="60" t="s">
        <v>995</v>
      </c>
      <c r="D274" s="5">
        <v>2304103</v>
      </c>
      <c r="E274" s="208" t="s">
        <v>996</v>
      </c>
      <c r="F274" s="5">
        <v>131</v>
      </c>
      <c r="G274" s="5" t="s">
        <v>997</v>
      </c>
      <c r="H274" s="5" t="s">
        <v>18</v>
      </c>
      <c r="I274" s="4" t="s">
        <v>981</v>
      </c>
      <c r="J274" s="8">
        <v>38625</v>
      </c>
      <c r="K274" s="2" t="s">
        <v>998</v>
      </c>
    </row>
    <row r="275" spans="1:11" x14ac:dyDescent="0.25">
      <c r="A275" s="344" t="s">
        <v>21</v>
      </c>
      <c r="B275" s="174" t="s">
        <v>62</v>
      </c>
      <c r="C275" s="60" t="s">
        <v>446</v>
      </c>
      <c r="D275" s="5">
        <v>2102101</v>
      </c>
      <c r="E275" s="208" t="s">
        <v>999</v>
      </c>
      <c r="F275" s="9">
        <v>1235</v>
      </c>
      <c r="G275" s="5" t="s">
        <v>1000</v>
      </c>
      <c r="H275" s="5" t="s">
        <v>18</v>
      </c>
      <c r="I275" s="4" t="s">
        <v>981</v>
      </c>
      <c r="J275" s="8">
        <v>38625</v>
      </c>
      <c r="K275" s="2" t="s">
        <v>1001</v>
      </c>
    </row>
    <row r="276" spans="1:11" x14ac:dyDescent="0.25">
      <c r="A276" s="344" t="s">
        <v>45</v>
      </c>
      <c r="B276" s="174" t="s">
        <v>46</v>
      </c>
      <c r="C276" s="60" t="s">
        <v>364</v>
      </c>
      <c r="D276" s="5">
        <v>3171006</v>
      </c>
      <c r="E276" s="208" t="s">
        <v>1002</v>
      </c>
      <c r="F276" s="9">
        <v>2012</v>
      </c>
      <c r="G276" s="5" t="s">
        <v>1003</v>
      </c>
      <c r="H276" s="5" t="s">
        <v>18</v>
      </c>
      <c r="I276" s="4" t="s">
        <v>981</v>
      </c>
      <c r="J276" s="8">
        <v>38625</v>
      </c>
      <c r="K276" s="2" t="s">
        <v>1004</v>
      </c>
    </row>
    <row r="277" spans="1:11" ht="46.5" x14ac:dyDescent="0.25">
      <c r="A277" s="344" t="s">
        <v>45</v>
      </c>
      <c r="B277" s="174" t="s">
        <v>46</v>
      </c>
      <c r="C277" s="60" t="s">
        <v>211</v>
      </c>
      <c r="D277" s="5">
        <v>3161106</v>
      </c>
      <c r="E277" s="208" t="s">
        <v>1005</v>
      </c>
      <c r="F277" s="9">
        <v>1999</v>
      </c>
      <c r="G277" s="5" t="s">
        <v>1006</v>
      </c>
      <c r="H277" s="5" t="s">
        <v>18</v>
      </c>
      <c r="I277" s="4" t="s">
        <v>981</v>
      </c>
      <c r="J277" s="8">
        <v>38625</v>
      </c>
      <c r="K277" s="2" t="s">
        <v>1007</v>
      </c>
    </row>
    <row r="278" spans="1:11" x14ac:dyDescent="0.25">
      <c r="A278" s="344" t="s">
        <v>21</v>
      </c>
      <c r="B278" s="174" t="s">
        <v>62</v>
      </c>
      <c r="C278" s="60" t="s">
        <v>131</v>
      </c>
      <c r="D278" s="5">
        <v>2105401</v>
      </c>
      <c r="E278" s="208" t="s">
        <v>1008</v>
      </c>
      <c r="F278" s="5">
        <v>334</v>
      </c>
      <c r="G278" s="5" t="s">
        <v>1009</v>
      </c>
      <c r="H278" s="5" t="s">
        <v>18</v>
      </c>
      <c r="I278" s="4" t="s">
        <v>981</v>
      </c>
      <c r="J278" s="8">
        <v>38625</v>
      </c>
      <c r="K278" s="7"/>
    </row>
    <row r="279" spans="1:11" x14ac:dyDescent="0.25">
      <c r="A279" s="344" t="s">
        <v>21</v>
      </c>
      <c r="B279" s="174" t="s">
        <v>62</v>
      </c>
      <c r="C279" s="60" t="s">
        <v>1010</v>
      </c>
      <c r="D279" s="5">
        <v>2106003</v>
      </c>
      <c r="E279" s="208" t="s">
        <v>1011</v>
      </c>
      <c r="F279" s="5">
        <v>611</v>
      </c>
      <c r="G279" s="5" t="s">
        <v>1012</v>
      </c>
      <c r="H279" s="5" t="s">
        <v>18</v>
      </c>
      <c r="I279" s="4" t="s">
        <v>981</v>
      </c>
      <c r="J279" s="8">
        <v>38625</v>
      </c>
      <c r="K279" s="7"/>
    </row>
    <row r="280" spans="1:11" x14ac:dyDescent="0.25">
      <c r="A280" s="344" t="s">
        <v>21</v>
      </c>
      <c r="B280" s="174" t="s">
        <v>62</v>
      </c>
      <c r="C280" s="60" t="s">
        <v>1013</v>
      </c>
      <c r="D280" s="5">
        <v>2111789</v>
      </c>
      <c r="E280" s="208" t="s">
        <v>1014</v>
      </c>
      <c r="F280" s="5">
        <v>866</v>
      </c>
      <c r="G280" s="5" t="s">
        <v>1015</v>
      </c>
      <c r="H280" s="5" t="s">
        <v>18</v>
      </c>
      <c r="I280" s="4" t="s">
        <v>981</v>
      </c>
      <c r="J280" s="8">
        <v>38625</v>
      </c>
      <c r="K280" s="7"/>
    </row>
    <row r="281" spans="1:11" x14ac:dyDescent="0.25">
      <c r="A281" s="344" t="s">
        <v>21</v>
      </c>
      <c r="B281" s="174" t="s">
        <v>62</v>
      </c>
      <c r="C281" s="60" t="s">
        <v>446</v>
      </c>
      <c r="D281" s="5">
        <v>2102101</v>
      </c>
      <c r="E281" s="208" t="s">
        <v>1016</v>
      </c>
      <c r="F281" s="5">
        <v>535</v>
      </c>
      <c r="G281" s="5" t="s">
        <v>1017</v>
      </c>
      <c r="H281" s="5" t="s">
        <v>18</v>
      </c>
      <c r="I281" s="4" t="s">
        <v>981</v>
      </c>
      <c r="J281" s="8">
        <v>38625</v>
      </c>
      <c r="K281" s="7"/>
    </row>
    <row r="282" spans="1:11" ht="24" x14ac:dyDescent="0.25">
      <c r="A282" s="344" t="s">
        <v>45</v>
      </c>
      <c r="B282" s="174" t="s">
        <v>46</v>
      </c>
      <c r="C282" s="60" t="s">
        <v>1018</v>
      </c>
      <c r="D282" s="5" t="s">
        <v>1019</v>
      </c>
      <c r="E282" s="87" t="s">
        <v>1020</v>
      </c>
      <c r="F282" s="5">
        <v>201</v>
      </c>
      <c r="G282" s="5" t="s">
        <v>1021</v>
      </c>
      <c r="H282" s="5" t="s">
        <v>18</v>
      </c>
      <c r="I282" s="173" t="s">
        <v>608</v>
      </c>
      <c r="J282" s="8">
        <v>38607</v>
      </c>
      <c r="K282" s="2" t="s">
        <v>1022</v>
      </c>
    </row>
    <row r="283" spans="1:11" x14ac:dyDescent="0.25">
      <c r="A283" s="344" t="s">
        <v>12</v>
      </c>
      <c r="B283" s="174" t="s">
        <v>262</v>
      </c>
      <c r="C283" s="60" t="s">
        <v>1023</v>
      </c>
      <c r="D283" s="5">
        <v>4104907</v>
      </c>
      <c r="E283" s="208" t="s">
        <v>1024</v>
      </c>
      <c r="F283" s="9"/>
      <c r="G283" s="5" t="s">
        <v>1025</v>
      </c>
      <c r="H283" s="5" t="s">
        <v>18</v>
      </c>
      <c r="I283" s="5" t="s">
        <v>830</v>
      </c>
      <c r="J283" s="8">
        <v>38607</v>
      </c>
      <c r="K283" s="2" t="s">
        <v>1026</v>
      </c>
    </row>
    <row r="284" spans="1:11" x14ac:dyDescent="0.25">
      <c r="A284" s="344" t="s">
        <v>12</v>
      </c>
      <c r="B284" s="174" t="s">
        <v>262</v>
      </c>
      <c r="C284" s="60" t="s">
        <v>1027</v>
      </c>
      <c r="D284" s="5">
        <v>4119905</v>
      </c>
      <c r="E284" s="208" t="s">
        <v>484</v>
      </c>
      <c r="F284" s="9">
        <v>2078</v>
      </c>
      <c r="G284" s="5" t="s">
        <v>1028</v>
      </c>
      <c r="H284" s="5" t="s">
        <v>18</v>
      </c>
      <c r="I284" s="4" t="s">
        <v>525</v>
      </c>
      <c r="J284" s="8">
        <v>38583</v>
      </c>
      <c r="K284" s="2" t="s">
        <v>1029</v>
      </c>
    </row>
    <row r="285" spans="1:11" x14ac:dyDescent="0.25">
      <c r="A285" s="344" t="s">
        <v>12</v>
      </c>
      <c r="B285" s="174" t="s">
        <v>262</v>
      </c>
      <c r="C285" s="60" t="s">
        <v>1027</v>
      </c>
      <c r="D285" s="5">
        <v>4119905</v>
      </c>
      <c r="E285" s="208" t="s">
        <v>1030</v>
      </c>
      <c r="F285" s="9">
        <v>2077</v>
      </c>
      <c r="G285" s="5" t="s">
        <v>1031</v>
      </c>
      <c r="H285" s="5" t="s">
        <v>18</v>
      </c>
      <c r="I285" s="4" t="s">
        <v>525</v>
      </c>
      <c r="J285" s="8">
        <v>38583</v>
      </c>
      <c r="K285" s="2" t="s">
        <v>1032</v>
      </c>
    </row>
    <row r="286" spans="1:11" x14ac:dyDescent="0.25">
      <c r="A286" s="344" t="s">
        <v>21</v>
      </c>
      <c r="B286" s="174" t="s">
        <v>94</v>
      </c>
      <c r="C286" s="60" t="s">
        <v>111</v>
      </c>
      <c r="D286" s="5">
        <v>2903904</v>
      </c>
      <c r="E286" s="208" t="s">
        <v>1033</v>
      </c>
      <c r="F286" s="5">
        <v>239</v>
      </c>
      <c r="G286" s="2" t="s">
        <v>1034</v>
      </c>
      <c r="H286" s="5" t="s">
        <v>18</v>
      </c>
      <c r="I286" s="4" t="s">
        <v>830</v>
      </c>
      <c r="J286" s="8">
        <v>38607</v>
      </c>
      <c r="K286" s="2" t="s">
        <v>1035</v>
      </c>
    </row>
    <row r="287" spans="1:11" x14ac:dyDescent="0.25">
      <c r="A287" s="344" t="s">
        <v>88</v>
      </c>
      <c r="B287" s="174" t="s">
        <v>470</v>
      </c>
      <c r="C287" s="60" t="s">
        <v>1036</v>
      </c>
      <c r="D287" s="5">
        <v>1600303</v>
      </c>
      <c r="E287" s="208" t="s">
        <v>1037</v>
      </c>
      <c r="F287" s="9">
        <v>1175</v>
      </c>
      <c r="G287" s="5" t="s">
        <v>1038</v>
      </c>
      <c r="H287" s="5" t="s">
        <v>18</v>
      </c>
      <c r="I287" s="4" t="s">
        <v>525</v>
      </c>
      <c r="J287" s="8">
        <v>38583</v>
      </c>
      <c r="K287" s="2" t="s">
        <v>1039</v>
      </c>
    </row>
    <row r="288" spans="1:11" x14ac:dyDescent="0.25">
      <c r="A288" s="344" t="s">
        <v>21</v>
      </c>
      <c r="B288" s="174" t="s">
        <v>94</v>
      </c>
      <c r="C288" s="60" t="s">
        <v>951</v>
      </c>
      <c r="D288" s="5">
        <v>2929909</v>
      </c>
      <c r="E288" s="208" t="s">
        <v>1040</v>
      </c>
      <c r="F288" s="9">
        <v>1864</v>
      </c>
      <c r="G288" s="5" t="s">
        <v>1041</v>
      </c>
      <c r="H288" s="5" t="s">
        <v>18</v>
      </c>
      <c r="I288" s="4" t="s">
        <v>830</v>
      </c>
      <c r="J288" s="8">
        <v>38607</v>
      </c>
      <c r="K288" s="2" t="s">
        <v>1042</v>
      </c>
    </row>
    <row r="289" spans="1:11" x14ac:dyDescent="0.25">
      <c r="A289" s="344" t="s">
        <v>21</v>
      </c>
      <c r="B289" s="174" t="s">
        <v>94</v>
      </c>
      <c r="C289" s="60" t="s">
        <v>951</v>
      </c>
      <c r="D289" s="5">
        <v>2929909</v>
      </c>
      <c r="E289" s="208" t="s">
        <v>476</v>
      </c>
      <c r="F289" s="5">
        <v>1</v>
      </c>
      <c r="G289" s="5" t="s">
        <v>1043</v>
      </c>
      <c r="H289" s="5" t="s">
        <v>18</v>
      </c>
      <c r="I289" s="4" t="s">
        <v>525</v>
      </c>
      <c r="J289" s="8">
        <v>38583</v>
      </c>
      <c r="K289" s="2" t="s">
        <v>1044</v>
      </c>
    </row>
    <row r="290" spans="1:11" x14ac:dyDescent="0.25">
      <c r="A290" s="344" t="s">
        <v>21</v>
      </c>
      <c r="B290" s="174" t="s">
        <v>94</v>
      </c>
      <c r="C290" s="60" t="s">
        <v>951</v>
      </c>
      <c r="D290" s="5">
        <v>2929909</v>
      </c>
      <c r="E290" s="208" t="s">
        <v>1045</v>
      </c>
      <c r="F290" s="5">
        <v>120</v>
      </c>
      <c r="G290" s="5" t="s">
        <v>1046</v>
      </c>
      <c r="H290" s="5" t="s">
        <v>18</v>
      </c>
      <c r="I290" s="4" t="s">
        <v>525</v>
      </c>
      <c r="J290" s="8">
        <v>38583</v>
      </c>
      <c r="K290" s="2" t="s">
        <v>1047</v>
      </c>
    </row>
    <row r="291" spans="1:11" x14ac:dyDescent="0.25">
      <c r="A291" s="344" t="s">
        <v>21</v>
      </c>
      <c r="B291" s="174" t="s">
        <v>78</v>
      </c>
      <c r="C291" s="60" t="s">
        <v>1048</v>
      </c>
      <c r="D291" s="5">
        <v>2802809</v>
      </c>
      <c r="E291" s="208" t="s">
        <v>1049</v>
      </c>
      <c r="F291" s="9">
        <v>1031</v>
      </c>
      <c r="G291" s="5" t="s">
        <v>1050</v>
      </c>
      <c r="H291" s="5" t="s">
        <v>18</v>
      </c>
      <c r="I291" s="5" t="s">
        <v>525</v>
      </c>
      <c r="J291" s="8">
        <v>38583</v>
      </c>
      <c r="K291" s="2" t="s">
        <v>1051</v>
      </c>
    </row>
    <row r="292" spans="1:11" x14ac:dyDescent="0.25">
      <c r="A292" s="344" t="s">
        <v>21</v>
      </c>
      <c r="B292" s="174" t="s">
        <v>22</v>
      </c>
      <c r="C292" s="60" t="s">
        <v>1052</v>
      </c>
      <c r="D292" s="5">
        <v>2203701</v>
      </c>
      <c r="E292" s="208" t="s">
        <v>1053</v>
      </c>
      <c r="F292" s="9">
        <v>1392</v>
      </c>
      <c r="G292" s="5" t="s">
        <v>1054</v>
      </c>
      <c r="H292" s="5" t="s">
        <v>18</v>
      </c>
      <c r="I292" s="4" t="s">
        <v>525</v>
      </c>
      <c r="J292" s="8">
        <v>38583</v>
      </c>
      <c r="K292" s="2" t="s">
        <v>1055</v>
      </c>
    </row>
    <row r="293" spans="1:11" x14ac:dyDescent="0.25">
      <c r="A293" s="344" t="s">
        <v>12</v>
      </c>
      <c r="B293" s="174" t="s">
        <v>262</v>
      </c>
      <c r="C293" s="60" t="s">
        <v>1056</v>
      </c>
      <c r="D293" s="5">
        <v>4100202</v>
      </c>
      <c r="E293" s="208" t="s">
        <v>1057</v>
      </c>
      <c r="F293" s="5">
        <v>247</v>
      </c>
      <c r="G293" s="5" t="s">
        <v>1058</v>
      </c>
      <c r="H293" s="5" t="s">
        <v>18</v>
      </c>
      <c r="I293" s="5" t="s">
        <v>525</v>
      </c>
      <c r="J293" s="8">
        <v>38583</v>
      </c>
      <c r="K293" s="2" t="s">
        <v>1059</v>
      </c>
    </row>
    <row r="294" spans="1:11" x14ac:dyDescent="0.25">
      <c r="A294" s="344" t="s">
        <v>12</v>
      </c>
      <c r="B294" s="174" t="s">
        <v>262</v>
      </c>
      <c r="C294" s="60" t="s">
        <v>1060</v>
      </c>
      <c r="D294" s="5">
        <v>4107009</v>
      </c>
      <c r="E294" s="208" t="s">
        <v>1061</v>
      </c>
      <c r="F294" s="5">
        <v>2</v>
      </c>
      <c r="G294" s="5" t="s">
        <v>1062</v>
      </c>
      <c r="H294" s="5" t="s">
        <v>18</v>
      </c>
      <c r="I294" s="4" t="s">
        <v>525</v>
      </c>
      <c r="J294" s="8">
        <v>38583</v>
      </c>
      <c r="K294" s="2" t="s">
        <v>1063</v>
      </c>
    </row>
    <row r="295" spans="1:11" x14ac:dyDescent="0.25">
      <c r="A295" s="344" t="s">
        <v>12</v>
      </c>
      <c r="B295" s="174" t="s">
        <v>262</v>
      </c>
      <c r="C295" s="60" t="s">
        <v>1060</v>
      </c>
      <c r="D295" s="5">
        <v>4107009</v>
      </c>
      <c r="E295" s="208" t="s">
        <v>1064</v>
      </c>
      <c r="F295" s="9">
        <v>2066</v>
      </c>
      <c r="G295" s="5" t="s">
        <v>1065</v>
      </c>
      <c r="H295" s="5" t="s">
        <v>18</v>
      </c>
      <c r="I295" s="4" t="s">
        <v>525</v>
      </c>
      <c r="J295" s="8">
        <v>38583</v>
      </c>
      <c r="K295" s="2" t="s">
        <v>1066</v>
      </c>
    </row>
    <row r="296" spans="1:11" x14ac:dyDescent="0.25">
      <c r="A296" s="344" t="s">
        <v>88</v>
      </c>
      <c r="B296" s="174" t="s">
        <v>106</v>
      </c>
      <c r="C296" s="60" t="s">
        <v>107</v>
      </c>
      <c r="D296" s="5">
        <v>1506807</v>
      </c>
      <c r="E296" s="208" t="s">
        <v>1067</v>
      </c>
      <c r="F296" s="5">
        <v>479</v>
      </c>
      <c r="G296" s="5" t="s">
        <v>1068</v>
      </c>
      <c r="H296" s="5" t="s">
        <v>18</v>
      </c>
      <c r="I296" s="4" t="s">
        <v>525</v>
      </c>
      <c r="J296" s="8">
        <v>38583</v>
      </c>
      <c r="K296" s="2" t="s">
        <v>1069</v>
      </c>
    </row>
    <row r="297" spans="1:11" x14ac:dyDescent="0.25">
      <c r="A297" s="344" t="s">
        <v>88</v>
      </c>
      <c r="B297" s="174" t="s">
        <v>106</v>
      </c>
      <c r="C297" s="60" t="s">
        <v>107</v>
      </c>
      <c r="D297" s="5">
        <v>1506807</v>
      </c>
      <c r="E297" s="208" t="s">
        <v>1070</v>
      </c>
      <c r="F297" s="5">
        <v>478</v>
      </c>
      <c r="G297" s="5" t="s">
        <v>1071</v>
      </c>
      <c r="H297" s="5" t="s">
        <v>18</v>
      </c>
      <c r="I297" s="4" t="s">
        <v>525</v>
      </c>
      <c r="J297" s="8">
        <v>38583</v>
      </c>
      <c r="K297" s="2" t="s">
        <v>1069</v>
      </c>
    </row>
    <row r="298" spans="1:11" x14ac:dyDescent="0.25">
      <c r="A298" s="344" t="s">
        <v>88</v>
      </c>
      <c r="B298" s="174" t="s">
        <v>106</v>
      </c>
      <c r="C298" s="60" t="s">
        <v>107</v>
      </c>
      <c r="D298" s="5">
        <v>1506807</v>
      </c>
      <c r="E298" s="208" t="s">
        <v>1072</v>
      </c>
      <c r="F298" s="5">
        <v>492</v>
      </c>
      <c r="G298" s="5" t="s">
        <v>1073</v>
      </c>
      <c r="H298" s="5" t="s">
        <v>18</v>
      </c>
      <c r="I298" s="4" t="s">
        <v>525</v>
      </c>
      <c r="J298" s="8">
        <v>38583</v>
      </c>
      <c r="K298" s="2" t="s">
        <v>1069</v>
      </c>
    </row>
    <row r="299" spans="1:11" x14ac:dyDescent="0.25">
      <c r="A299" s="344" t="s">
        <v>88</v>
      </c>
      <c r="B299" s="174" t="s">
        <v>106</v>
      </c>
      <c r="C299" s="60" t="s">
        <v>107</v>
      </c>
      <c r="D299" s="5">
        <v>1506807</v>
      </c>
      <c r="E299" s="208" t="s">
        <v>1074</v>
      </c>
      <c r="F299" s="5"/>
      <c r="G299" s="5" t="s">
        <v>1075</v>
      </c>
      <c r="H299" s="5" t="s">
        <v>18</v>
      </c>
      <c r="I299" s="5" t="s">
        <v>525</v>
      </c>
      <c r="J299" s="8">
        <v>38583</v>
      </c>
      <c r="K299" s="2" t="s">
        <v>1076</v>
      </c>
    </row>
    <row r="300" spans="1:11" x14ac:dyDescent="0.25">
      <c r="A300" s="344" t="s">
        <v>21</v>
      </c>
      <c r="B300" s="174" t="s">
        <v>101</v>
      </c>
      <c r="C300" s="60" t="s">
        <v>1077</v>
      </c>
      <c r="D300" s="5">
        <v>2504603</v>
      </c>
      <c r="E300" s="208" t="s">
        <v>1078</v>
      </c>
      <c r="F300" s="5">
        <v>929</v>
      </c>
      <c r="G300" s="5" t="s">
        <v>1079</v>
      </c>
      <c r="H300" s="5" t="s">
        <v>18</v>
      </c>
      <c r="I300" s="5" t="s">
        <v>525</v>
      </c>
      <c r="J300" s="8">
        <v>38583</v>
      </c>
      <c r="K300" s="2" t="s">
        <v>1080</v>
      </c>
    </row>
    <row r="301" spans="1:11" x14ac:dyDescent="0.25">
      <c r="A301" s="344" t="s">
        <v>21</v>
      </c>
      <c r="B301" s="174" t="s">
        <v>62</v>
      </c>
      <c r="C301" s="60" t="s">
        <v>131</v>
      </c>
      <c r="D301" s="5">
        <v>2105401</v>
      </c>
      <c r="E301" s="208" t="s">
        <v>1081</v>
      </c>
      <c r="F301" s="9">
        <v>1280</v>
      </c>
      <c r="G301" s="5" t="s">
        <v>1082</v>
      </c>
      <c r="H301" s="5" t="s">
        <v>18</v>
      </c>
      <c r="I301" s="4" t="s">
        <v>525</v>
      </c>
      <c r="J301" s="8">
        <v>38583</v>
      </c>
      <c r="K301" s="2" t="s">
        <v>1083</v>
      </c>
    </row>
    <row r="302" spans="1:11" x14ac:dyDescent="0.25">
      <c r="A302" s="344" t="s">
        <v>45</v>
      </c>
      <c r="B302" s="174" t="s">
        <v>46</v>
      </c>
      <c r="C302" s="60" t="s">
        <v>850</v>
      </c>
      <c r="D302" s="5">
        <v>3162401</v>
      </c>
      <c r="E302" s="208" t="s">
        <v>1084</v>
      </c>
      <c r="F302" s="5">
        <v>873</v>
      </c>
      <c r="G302" s="5" t="s">
        <v>1085</v>
      </c>
      <c r="H302" s="5" t="s">
        <v>18</v>
      </c>
      <c r="I302" s="4" t="s">
        <v>525</v>
      </c>
      <c r="J302" s="8">
        <v>38583</v>
      </c>
      <c r="K302" s="2" t="s">
        <v>1086</v>
      </c>
    </row>
    <row r="303" spans="1:11" x14ac:dyDescent="0.25">
      <c r="A303" s="344" t="s">
        <v>45</v>
      </c>
      <c r="B303" s="174" t="s">
        <v>158</v>
      </c>
      <c r="C303" s="60" t="s">
        <v>466</v>
      </c>
      <c r="D303" s="5">
        <v>3509908</v>
      </c>
      <c r="E303" s="208" t="s">
        <v>1087</v>
      </c>
      <c r="F303" s="9">
        <v>2048</v>
      </c>
      <c r="G303" s="5" t="s">
        <v>1088</v>
      </c>
      <c r="H303" s="5" t="s">
        <v>18</v>
      </c>
      <c r="I303" s="4" t="s">
        <v>525</v>
      </c>
      <c r="J303" s="8">
        <v>38583</v>
      </c>
      <c r="K303" s="2" t="s">
        <v>1089</v>
      </c>
    </row>
    <row r="304" spans="1:11" x14ac:dyDescent="0.25">
      <c r="A304" s="344" t="s">
        <v>45</v>
      </c>
      <c r="B304" s="174" t="s">
        <v>158</v>
      </c>
      <c r="C304" s="60" t="s">
        <v>466</v>
      </c>
      <c r="D304" s="5">
        <v>3509908</v>
      </c>
      <c r="E304" s="208" t="s">
        <v>1090</v>
      </c>
      <c r="F304" s="5">
        <v>914</v>
      </c>
      <c r="G304" s="5" t="s">
        <v>1091</v>
      </c>
      <c r="H304" s="5" t="s">
        <v>18</v>
      </c>
      <c r="I304" s="4" t="s">
        <v>830</v>
      </c>
      <c r="J304" s="8">
        <v>38607</v>
      </c>
      <c r="K304" s="7"/>
    </row>
    <row r="305" spans="1:11" x14ac:dyDescent="0.25">
      <c r="A305" s="344" t="s">
        <v>45</v>
      </c>
      <c r="B305" s="174" t="s">
        <v>158</v>
      </c>
      <c r="C305" s="60" t="s">
        <v>466</v>
      </c>
      <c r="D305" s="5">
        <v>3509908</v>
      </c>
      <c r="E305" s="208" t="s">
        <v>1092</v>
      </c>
      <c r="F305" s="5">
        <v>915</v>
      </c>
      <c r="G305" s="5" t="s">
        <v>1093</v>
      </c>
      <c r="H305" s="5" t="s">
        <v>18</v>
      </c>
      <c r="I305" s="4" t="s">
        <v>525</v>
      </c>
      <c r="J305" s="8">
        <v>38583</v>
      </c>
      <c r="K305" s="2" t="s">
        <v>1094</v>
      </c>
    </row>
    <row r="306" spans="1:11" x14ac:dyDescent="0.25">
      <c r="A306" s="344" t="s">
        <v>45</v>
      </c>
      <c r="B306" s="174" t="s">
        <v>158</v>
      </c>
      <c r="C306" s="60" t="s">
        <v>466</v>
      </c>
      <c r="D306" s="5">
        <v>3509908</v>
      </c>
      <c r="E306" s="208" t="s">
        <v>1095</v>
      </c>
      <c r="F306" s="5">
        <v>919</v>
      </c>
      <c r="G306" s="5" t="s">
        <v>1096</v>
      </c>
      <c r="H306" s="5" t="s">
        <v>18</v>
      </c>
      <c r="I306" s="4" t="s">
        <v>525</v>
      </c>
      <c r="J306" s="8">
        <v>38583</v>
      </c>
      <c r="K306" s="2" t="s">
        <v>1097</v>
      </c>
    </row>
    <row r="307" spans="1:11" x14ac:dyDescent="0.25">
      <c r="A307" s="344" t="s">
        <v>45</v>
      </c>
      <c r="B307" s="174" t="s">
        <v>158</v>
      </c>
      <c r="C307" s="60" t="s">
        <v>466</v>
      </c>
      <c r="D307" s="5">
        <v>3509908</v>
      </c>
      <c r="E307" s="208" t="s">
        <v>1098</v>
      </c>
      <c r="F307" s="5">
        <v>918</v>
      </c>
      <c r="G307" s="5" t="s">
        <v>1099</v>
      </c>
      <c r="H307" s="5" t="s">
        <v>18</v>
      </c>
      <c r="I307" s="4" t="s">
        <v>1100</v>
      </c>
      <c r="J307" s="358">
        <v>38667</v>
      </c>
      <c r="K307" s="7"/>
    </row>
    <row r="308" spans="1:11" x14ac:dyDescent="0.25">
      <c r="A308" s="344" t="s">
        <v>45</v>
      </c>
      <c r="B308" s="174" t="s">
        <v>158</v>
      </c>
      <c r="C308" s="60" t="s">
        <v>466</v>
      </c>
      <c r="D308" s="5">
        <v>3509908</v>
      </c>
      <c r="E308" s="208" t="s">
        <v>1101</v>
      </c>
      <c r="F308" s="5">
        <v>916</v>
      </c>
      <c r="G308" s="5" t="s">
        <v>1102</v>
      </c>
      <c r="H308" s="5" t="s">
        <v>18</v>
      </c>
      <c r="I308" s="4" t="s">
        <v>830</v>
      </c>
      <c r="J308" s="8">
        <v>38607</v>
      </c>
      <c r="K308" s="2" t="s">
        <v>1103</v>
      </c>
    </row>
    <row r="309" spans="1:11" x14ac:dyDescent="0.25">
      <c r="A309" s="344" t="s">
        <v>45</v>
      </c>
      <c r="B309" s="174" t="s">
        <v>158</v>
      </c>
      <c r="C309" s="60" t="s">
        <v>1104</v>
      </c>
      <c r="D309" s="5">
        <v>3505401</v>
      </c>
      <c r="E309" s="208" t="s">
        <v>1105</v>
      </c>
      <c r="F309" s="5">
        <v>903</v>
      </c>
      <c r="G309" s="5" t="s">
        <v>1106</v>
      </c>
      <c r="H309" s="5" t="s">
        <v>18</v>
      </c>
      <c r="I309" s="4" t="s">
        <v>525</v>
      </c>
      <c r="J309" s="8">
        <v>38583</v>
      </c>
      <c r="K309" s="2" t="s">
        <v>1107</v>
      </c>
    </row>
    <row r="310" spans="1:11" x14ac:dyDescent="0.25">
      <c r="A310" s="344" t="s">
        <v>21</v>
      </c>
      <c r="B310" s="174" t="s">
        <v>62</v>
      </c>
      <c r="C310" s="60" t="s">
        <v>1108</v>
      </c>
      <c r="D310" s="5">
        <v>2108454</v>
      </c>
      <c r="E310" s="208" t="s">
        <v>1109</v>
      </c>
      <c r="F310" s="5">
        <v>634</v>
      </c>
      <c r="G310" s="5" t="s">
        <v>1110</v>
      </c>
      <c r="H310" s="5" t="s">
        <v>18</v>
      </c>
      <c r="I310" s="4" t="s">
        <v>525</v>
      </c>
      <c r="J310" s="8">
        <v>38583</v>
      </c>
      <c r="K310" s="7"/>
    </row>
    <row r="311" spans="1:11" ht="36" x14ac:dyDescent="0.25">
      <c r="A311" s="344" t="s">
        <v>21</v>
      </c>
      <c r="B311" s="174" t="s">
        <v>67</v>
      </c>
      <c r="C311" s="60" t="s">
        <v>1111</v>
      </c>
      <c r="D311" s="5" t="s">
        <v>1112</v>
      </c>
      <c r="E311" s="208" t="s">
        <v>1113</v>
      </c>
      <c r="F311" s="5">
        <v>222</v>
      </c>
      <c r="G311" s="5" t="s">
        <v>1114</v>
      </c>
      <c r="H311" s="5" t="s">
        <v>18</v>
      </c>
      <c r="I311" s="4" t="s">
        <v>525</v>
      </c>
      <c r="J311" s="8">
        <v>38583</v>
      </c>
      <c r="K311" s="2" t="s">
        <v>1115</v>
      </c>
    </row>
    <row r="312" spans="1:11" x14ac:dyDescent="0.25">
      <c r="A312" s="344" t="s">
        <v>21</v>
      </c>
      <c r="B312" s="174" t="s">
        <v>62</v>
      </c>
      <c r="C312" s="60" t="s">
        <v>1116</v>
      </c>
      <c r="D312" s="5">
        <v>2103109</v>
      </c>
      <c r="E312" s="208" t="s">
        <v>1117</v>
      </c>
      <c r="F312" s="5">
        <v>499</v>
      </c>
      <c r="G312" s="5" t="s">
        <v>1118</v>
      </c>
      <c r="H312" s="5" t="s">
        <v>18</v>
      </c>
      <c r="I312" s="4" t="s">
        <v>525</v>
      </c>
      <c r="J312" s="8">
        <v>38583</v>
      </c>
      <c r="K312" s="2" t="s">
        <v>1119</v>
      </c>
    </row>
    <row r="313" spans="1:11" x14ac:dyDescent="0.25">
      <c r="A313" s="344" t="s">
        <v>21</v>
      </c>
      <c r="B313" s="174" t="s">
        <v>62</v>
      </c>
      <c r="C313" s="60" t="s">
        <v>1116</v>
      </c>
      <c r="D313" s="5">
        <v>2103109</v>
      </c>
      <c r="E313" s="208" t="s">
        <v>1120</v>
      </c>
      <c r="F313" s="5">
        <v>550</v>
      </c>
      <c r="G313" s="5" t="s">
        <v>1121</v>
      </c>
      <c r="H313" s="5" t="s">
        <v>18</v>
      </c>
      <c r="I313" s="4" t="s">
        <v>525</v>
      </c>
      <c r="J313" s="8">
        <v>38583</v>
      </c>
      <c r="K313" s="2" t="s">
        <v>1122</v>
      </c>
    </row>
    <row r="314" spans="1:11" x14ac:dyDescent="0.25">
      <c r="A314" s="344" t="s">
        <v>88</v>
      </c>
      <c r="B314" s="174" t="s">
        <v>106</v>
      </c>
      <c r="C314" s="60" t="s">
        <v>107</v>
      </c>
      <c r="D314" s="5">
        <v>1506807</v>
      </c>
      <c r="E314" s="208" t="s">
        <v>1123</v>
      </c>
      <c r="F314" s="5">
        <v>490</v>
      </c>
      <c r="G314" s="5" t="s">
        <v>1124</v>
      </c>
      <c r="H314" s="5" t="s">
        <v>18</v>
      </c>
      <c r="I314" s="4" t="s">
        <v>525</v>
      </c>
      <c r="J314" s="8">
        <v>38583</v>
      </c>
      <c r="K314" s="2" t="s">
        <v>1125</v>
      </c>
    </row>
    <row r="315" spans="1:11" x14ac:dyDescent="0.25">
      <c r="A315" s="344" t="s">
        <v>72</v>
      </c>
      <c r="B315" s="174" t="s">
        <v>738</v>
      </c>
      <c r="C315" s="60" t="s">
        <v>1126</v>
      </c>
      <c r="D315" s="5">
        <v>5106505</v>
      </c>
      <c r="E315" s="208" t="s">
        <v>1127</v>
      </c>
      <c r="F315" s="9">
        <v>2181</v>
      </c>
      <c r="G315" s="5" t="s">
        <v>1128</v>
      </c>
      <c r="H315" s="5" t="s">
        <v>18</v>
      </c>
      <c r="I315" s="5" t="s">
        <v>830</v>
      </c>
      <c r="J315" s="8">
        <v>38607</v>
      </c>
      <c r="K315" s="2" t="s">
        <v>1129</v>
      </c>
    </row>
    <row r="316" spans="1:11" x14ac:dyDescent="0.25">
      <c r="A316" s="344" t="s">
        <v>72</v>
      </c>
      <c r="B316" s="174" t="s">
        <v>738</v>
      </c>
      <c r="C316" s="60" t="s">
        <v>1126</v>
      </c>
      <c r="D316" s="5">
        <v>5106505</v>
      </c>
      <c r="E316" s="208" t="s">
        <v>987</v>
      </c>
      <c r="F316" s="9"/>
      <c r="G316" s="5" t="s">
        <v>1130</v>
      </c>
      <c r="H316" s="5" t="s">
        <v>18</v>
      </c>
      <c r="I316" s="5" t="s">
        <v>830</v>
      </c>
      <c r="J316" s="8">
        <v>38607</v>
      </c>
      <c r="K316" s="2"/>
    </row>
    <row r="317" spans="1:11" x14ac:dyDescent="0.25">
      <c r="A317" s="344" t="s">
        <v>72</v>
      </c>
      <c r="B317" s="174" t="s">
        <v>738</v>
      </c>
      <c r="C317" s="60" t="s">
        <v>1126</v>
      </c>
      <c r="D317" s="5">
        <v>5106505</v>
      </c>
      <c r="E317" s="208" t="s">
        <v>1131</v>
      </c>
      <c r="F317" s="9">
        <v>2191</v>
      </c>
      <c r="G317" s="5" t="s">
        <v>1132</v>
      </c>
      <c r="H317" s="5" t="s">
        <v>18</v>
      </c>
      <c r="I317" s="4" t="s">
        <v>830</v>
      </c>
      <c r="J317" s="8">
        <v>38607</v>
      </c>
      <c r="K317" s="2" t="s">
        <v>1133</v>
      </c>
    </row>
    <row r="318" spans="1:11" x14ac:dyDescent="0.25">
      <c r="A318" s="344" t="s">
        <v>72</v>
      </c>
      <c r="B318" s="174" t="s">
        <v>738</v>
      </c>
      <c r="C318" s="60" t="s">
        <v>1126</v>
      </c>
      <c r="D318" s="5">
        <v>5106505</v>
      </c>
      <c r="E318" s="208" t="s">
        <v>1134</v>
      </c>
      <c r="F318" s="9">
        <v>2175</v>
      </c>
      <c r="G318" s="5" t="s">
        <v>1135</v>
      </c>
      <c r="H318" s="5" t="s">
        <v>18</v>
      </c>
      <c r="I318" s="5" t="s">
        <v>830</v>
      </c>
      <c r="J318" s="8">
        <v>38607</v>
      </c>
      <c r="K318" s="2" t="s">
        <v>1136</v>
      </c>
    </row>
    <row r="319" spans="1:11" x14ac:dyDescent="0.25">
      <c r="A319" s="344" t="s">
        <v>72</v>
      </c>
      <c r="B319" s="174" t="s">
        <v>738</v>
      </c>
      <c r="C319" s="60" t="s">
        <v>1126</v>
      </c>
      <c r="D319" s="5">
        <v>5106505</v>
      </c>
      <c r="E319" s="208" t="s">
        <v>1137</v>
      </c>
      <c r="F319" s="9">
        <v>2179</v>
      </c>
      <c r="G319" s="5" t="s">
        <v>1138</v>
      </c>
      <c r="H319" s="5" t="s">
        <v>18</v>
      </c>
      <c r="I319" s="5" t="s">
        <v>830</v>
      </c>
      <c r="J319" s="8">
        <v>38607</v>
      </c>
      <c r="K319" s="2" t="s">
        <v>1139</v>
      </c>
    </row>
    <row r="320" spans="1:11" x14ac:dyDescent="0.25">
      <c r="A320" s="344" t="s">
        <v>72</v>
      </c>
      <c r="B320" s="174" t="s">
        <v>738</v>
      </c>
      <c r="C320" s="60" t="s">
        <v>1126</v>
      </c>
      <c r="D320" s="5">
        <v>5106505</v>
      </c>
      <c r="E320" s="208" t="s">
        <v>1140</v>
      </c>
      <c r="F320" s="9">
        <v>2194</v>
      </c>
      <c r="G320" s="5" t="s">
        <v>1141</v>
      </c>
      <c r="H320" s="5" t="s">
        <v>18</v>
      </c>
      <c r="I320" s="4" t="s">
        <v>830</v>
      </c>
      <c r="J320" s="8">
        <v>38607</v>
      </c>
      <c r="K320" s="2" t="s">
        <v>1142</v>
      </c>
    </row>
    <row r="321" spans="1:11" x14ac:dyDescent="0.25">
      <c r="A321" s="344" t="s">
        <v>72</v>
      </c>
      <c r="B321" s="174" t="s">
        <v>738</v>
      </c>
      <c r="C321" s="60" t="s">
        <v>1126</v>
      </c>
      <c r="D321" s="5">
        <v>5106505</v>
      </c>
      <c r="E321" s="208" t="s">
        <v>1143</v>
      </c>
      <c r="F321" s="9">
        <v>2182</v>
      </c>
      <c r="G321" s="5" t="s">
        <v>1144</v>
      </c>
      <c r="H321" s="5" t="s">
        <v>18</v>
      </c>
      <c r="I321" s="5" t="s">
        <v>830</v>
      </c>
      <c r="J321" s="8">
        <v>38607</v>
      </c>
      <c r="K321" s="2" t="s">
        <v>1145</v>
      </c>
    </row>
    <row r="322" spans="1:11" x14ac:dyDescent="0.25">
      <c r="A322" s="347" t="s">
        <v>72</v>
      </c>
      <c r="B322" s="130" t="s">
        <v>738</v>
      </c>
      <c r="C322" s="61" t="s">
        <v>1126</v>
      </c>
      <c r="D322" s="2">
        <v>5106505</v>
      </c>
      <c r="E322" s="155" t="s">
        <v>1146</v>
      </c>
      <c r="F322" s="2">
        <v>19</v>
      </c>
      <c r="G322" s="2" t="s">
        <v>1147</v>
      </c>
      <c r="H322" s="5" t="s">
        <v>18</v>
      </c>
      <c r="I322" s="2" t="s">
        <v>830</v>
      </c>
      <c r="J322" s="8">
        <v>38607</v>
      </c>
      <c r="K322" s="2" t="s">
        <v>1148</v>
      </c>
    </row>
    <row r="323" spans="1:11" x14ac:dyDescent="0.25">
      <c r="A323" s="344" t="s">
        <v>72</v>
      </c>
      <c r="B323" s="174" t="s">
        <v>738</v>
      </c>
      <c r="C323" s="60" t="s">
        <v>1126</v>
      </c>
      <c r="D323" s="5">
        <v>5106505</v>
      </c>
      <c r="E323" s="208" t="s">
        <v>1149</v>
      </c>
      <c r="F323" s="9">
        <v>2187</v>
      </c>
      <c r="G323" s="5" t="s">
        <v>1150</v>
      </c>
      <c r="H323" s="5" t="s">
        <v>18</v>
      </c>
      <c r="I323" s="4" t="s">
        <v>830</v>
      </c>
      <c r="J323" s="8">
        <v>38607</v>
      </c>
      <c r="K323" s="2" t="s">
        <v>1151</v>
      </c>
    </row>
    <row r="324" spans="1:11" x14ac:dyDescent="0.25">
      <c r="A324" s="344" t="s">
        <v>72</v>
      </c>
      <c r="B324" s="174" t="s">
        <v>738</v>
      </c>
      <c r="C324" s="60" t="s">
        <v>1126</v>
      </c>
      <c r="D324" s="5">
        <v>5106505</v>
      </c>
      <c r="E324" s="208" t="s">
        <v>1152</v>
      </c>
      <c r="F324" s="9">
        <v>1052</v>
      </c>
      <c r="G324" s="5" t="s">
        <v>1153</v>
      </c>
      <c r="H324" s="5" t="s">
        <v>18</v>
      </c>
      <c r="I324" s="5" t="s">
        <v>830</v>
      </c>
      <c r="J324" s="8">
        <v>38607</v>
      </c>
      <c r="K324" s="2" t="s">
        <v>1154</v>
      </c>
    </row>
    <row r="325" spans="1:11" x14ac:dyDescent="0.25">
      <c r="A325" s="344" t="s">
        <v>72</v>
      </c>
      <c r="B325" s="174" t="s">
        <v>738</v>
      </c>
      <c r="C325" s="60" t="s">
        <v>1126</v>
      </c>
      <c r="D325" s="5">
        <v>5106505</v>
      </c>
      <c r="E325" s="208" t="s">
        <v>1155</v>
      </c>
      <c r="F325" s="9">
        <v>2188</v>
      </c>
      <c r="G325" s="5" t="s">
        <v>1156</v>
      </c>
      <c r="H325" s="5" t="s">
        <v>18</v>
      </c>
      <c r="I325" s="4" t="s">
        <v>830</v>
      </c>
      <c r="J325" s="8">
        <v>38607</v>
      </c>
      <c r="K325" s="2" t="s">
        <v>1157</v>
      </c>
    </row>
    <row r="326" spans="1:11" x14ac:dyDescent="0.25">
      <c r="A326" s="344" t="s">
        <v>72</v>
      </c>
      <c r="B326" s="174" t="s">
        <v>738</v>
      </c>
      <c r="C326" s="60" t="s">
        <v>1126</v>
      </c>
      <c r="D326" s="5">
        <v>5106505</v>
      </c>
      <c r="E326" s="208" t="s">
        <v>1158</v>
      </c>
      <c r="F326" s="9">
        <v>2173</v>
      </c>
      <c r="G326" s="5" t="s">
        <v>1159</v>
      </c>
      <c r="H326" s="5" t="s">
        <v>18</v>
      </c>
      <c r="I326" s="5" t="s">
        <v>830</v>
      </c>
      <c r="J326" s="8">
        <v>38607</v>
      </c>
      <c r="K326" s="2" t="s">
        <v>1160</v>
      </c>
    </row>
    <row r="327" spans="1:11" x14ac:dyDescent="0.25">
      <c r="A327" s="344" t="s">
        <v>72</v>
      </c>
      <c r="B327" s="174" t="s">
        <v>738</v>
      </c>
      <c r="C327" s="60" t="s">
        <v>1126</v>
      </c>
      <c r="D327" s="5">
        <v>5106505</v>
      </c>
      <c r="E327" s="208" t="s">
        <v>1161</v>
      </c>
      <c r="F327" s="9">
        <v>2186</v>
      </c>
      <c r="G327" s="5" t="s">
        <v>1162</v>
      </c>
      <c r="H327" s="5" t="s">
        <v>18</v>
      </c>
      <c r="I327" s="4" t="s">
        <v>830</v>
      </c>
      <c r="J327" s="8">
        <v>38607</v>
      </c>
      <c r="K327" s="2" t="s">
        <v>1163</v>
      </c>
    </row>
    <row r="328" spans="1:11" x14ac:dyDescent="0.25">
      <c r="A328" s="344" t="s">
        <v>72</v>
      </c>
      <c r="B328" s="174" t="s">
        <v>738</v>
      </c>
      <c r="C328" s="60" t="s">
        <v>1126</v>
      </c>
      <c r="D328" s="5">
        <v>5106505</v>
      </c>
      <c r="E328" s="208" t="s">
        <v>1164</v>
      </c>
      <c r="F328" s="9">
        <v>2185</v>
      </c>
      <c r="G328" s="5" t="s">
        <v>1165</v>
      </c>
      <c r="H328" s="5" t="s">
        <v>18</v>
      </c>
      <c r="I328" s="5" t="s">
        <v>830</v>
      </c>
      <c r="J328" s="8">
        <v>38607</v>
      </c>
      <c r="K328" s="2" t="s">
        <v>1166</v>
      </c>
    </row>
    <row r="329" spans="1:11" x14ac:dyDescent="0.25">
      <c r="A329" s="344" t="s">
        <v>72</v>
      </c>
      <c r="B329" s="174" t="s">
        <v>738</v>
      </c>
      <c r="C329" s="60" t="s">
        <v>1126</v>
      </c>
      <c r="D329" s="5">
        <v>5106505</v>
      </c>
      <c r="E329" s="208" t="s">
        <v>1167</v>
      </c>
      <c r="F329" s="9">
        <v>2172</v>
      </c>
      <c r="G329" s="5" t="s">
        <v>1168</v>
      </c>
      <c r="H329" s="5" t="s">
        <v>18</v>
      </c>
      <c r="I329" s="5" t="s">
        <v>830</v>
      </c>
      <c r="J329" s="8">
        <v>38607</v>
      </c>
      <c r="K329" s="2" t="s">
        <v>1169</v>
      </c>
    </row>
    <row r="330" spans="1:11" x14ac:dyDescent="0.25">
      <c r="A330" s="344" t="s">
        <v>72</v>
      </c>
      <c r="B330" s="174" t="s">
        <v>738</v>
      </c>
      <c r="C330" s="60" t="s">
        <v>1126</v>
      </c>
      <c r="D330" s="5">
        <v>5106505</v>
      </c>
      <c r="E330" s="208" t="s">
        <v>1170</v>
      </c>
      <c r="F330" s="9">
        <v>2178</v>
      </c>
      <c r="G330" s="5" t="s">
        <v>1171</v>
      </c>
      <c r="H330" s="5" t="s">
        <v>18</v>
      </c>
      <c r="I330" s="5" t="s">
        <v>830</v>
      </c>
      <c r="J330" s="8">
        <v>38607</v>
      </c>
      <c r="K330" s="2" t="s">
        <v>1172</v>
      </c>
    </row>
    <row r="331" spans="1:11" x14ac:dyDescent="0.25">
      <c r="A331" s="344" t="s">
        <v>72</v>
      </c>
      <c r="B331" s="174" t="s">
        <v>738</v>
      </c>
      <c r="C331" s="60" t="s">
        <v>1126</v>
      </c>
      <c r="D331" s="5">
        <v>5106505</v>
      </c>
      <c r="E331" s="208" t="s">
        <v>1173</v>
      </c>
      <c r="F331" s="9">
        <v>2190</v>
      </c>
      <c r="G331" s="5" t="s">
        <v>1174</v>
      </c>
      <c r="H331" s="5" t="s">
        <v>18</v>
      </c>
      <c r="I331" s="4" t="s">
        <v>830</v>
      </c>
      <c r="J331" s="8">
        <v>38607</v>
      </c>
      <c r="K331" s="2" t="s">
        <v>1175</v>
      </c>
    </row>
    <row r="332" spans="1:11" x14ac:dyDescent="0.25">
      <c r="A332" s="344" t="s">
        <v>72</v>
      </c>
      <c r="B332" s="174" t="s">
        <v>738</v>
      </c>
      <c r="C332" s="60" t="s">
        <v>1126</v>
      </c>
      <c r="D332" s="5">
        <v>5106505</v>
      </c>
      <c r="E332" s="208" t="s">
        <v>1176</v>
      </c>
      <c r="F332" s="9">
        <v>2177</v>
      </c>
      <c r="G332" s="5" t="s">
        <v>1177</v>
      </c>
      <c r="H332" s="5" t="s">
        <v>18</v>
      </c>
      <c r="I332" s="5" t="s">
        <v>830</v>
      </c>
      <c r="J332" s="8">
        <v>38607</v>
      </c>
      <c r="K332" s="2" t="s">
        <v>1178</v>
      </c>
    </row>
    <row r="333" spans="1:11" x14ac:dyDescent="0.25">
      <c r="A333" s="344" t="s">
        <v>72</v>
      </c>
      <c r="B333" s="174" t="s">
        <v>738</v>
      </c>
      <c r="C333" s="60" t="s">
        <v>1179</v>
      </c>
      <c r="D333" s="5">
        <v>5100102</v>
      </c>
      <c r="E333" s="208" t="s">
        <v>1180</v>
      </c>
      <c r="F333" s="9">
        <v>2148</v>
      </c>
      <c r="G333" s="5" t="s">
        <v>1181</v>
      </c>
      <c r="H333" s="5" t="s">
        <v>18</v>
      </c>
      <c r="I333" s="4" t="s">
        <v>830</v>
      </c>
      <c r="J333" s="8">
        <v>38607</v>
      </c>
      <c r="K333" s="2" t="s">
        <v>1182</v>
      </c>
    </row>
    <row r="334" spans="1:11" x14ac:dyDescent="0.25">
      <c r="A334" s="344" t="s">
        <v>72</v>
      </c>
      <c r="B334" s="174" t="s">
        <v>738</v>
      </c>
      <c r="C334" s="60" t="s">
        <v>1183</v>
      </c>
      <c r="D334" s="5">
        <v>5106109</v>
      </c>
      <c r="E334" s="208" t="s">
        <v>1184</v>
      </c>
      <c r="F334" s="5">
        <v>802</v>
      </c>
      <c r="G334" s="5" t="s">
        <v>1185</v>
      </c>
      <c r="H334" s="5" t="s">
        <v>18</v>
      </c>
      <c r="I334" s="5" t="s">
        <v>830</v>
      </c>
      <c r="J334" s="8">
        <v>38607</v>
      </c>
      <c r="K334" s="2" t="s">
        <v>1186</v>
      </c>
    </row>
    <row r="335" spans="1:11" x14ac:dyDescent="0.25">
      <c r="A335" s="344" t="s">
        <v>72</v>
      </c>
      <c r="B335" s="174" t="s">
        <v>738</v>
      </c>
      <c r="C335" s="60" t="s">
        <v>1187</v>
      </c>
      <c r="D335" s="5">
        <v>5101704</v>
      </c>
      <c r="E335" s="208" t="s">
        <v>1188</v>
      </c>
      <c r="F335" s="9">
        <v>2150</v>
      </c>
      <c r="G335" s="5" t="s">
        <v>1189</v>
      </c>
      <c r="H335" s="5" t="s">
        <v>18</v>
      </c>
      <c r="I335" s="4" t="s">
        <v>830</v>
      </c>
      <c r="J335" s="8">
        <v>38607</v>
      </c>
      <c r="K335" s="7"/>
    </row>
    <row r="336" spans="1:11" x14ac:dyDescent="0.25">
      <c r="A336" s="344" t="s">
        <v>72</v>
      </c>
      <c r="B336" s="174" t="s">
        <v>738</v>
      </c>
      <c r="C336" s="60" t="s">
        <v>1126</v>
      </c>
      <c r="D336" s="5">
        <v>5106505</v>
      </c>
      <c r="E336" s="208" t="s">
        <v>1190</v>
      </c>
      <c r="F336" s="9">
        <v>2183</v>
      </c>
      <c r="G336" s="5" t="s">
        <v>1191</v>
      </c>
      <c r="H336" s="5" t="s">
        <v>18</v>
      </c>
      <c r="I336" s="5" t="s">
        <v>830</v>
      </c>
      <c r="J336" s="8">
        <v>38607</v>
      </c>
      <c r="K336" s="2" t="s">
        <v>1192</v>
      </c>
    </row>
    <row r="337" spans="1:11" x14ac:dyDescent="0.25">
      <c r="A337" s="344" t="s">
        <v>21</v>
      </c>
      <c r="B337" s="174" t="s">
        <v>62</v>
      </c>
      <c r="C337" s="60" t="s">
        <v>483</v>
      </c>
      <c r="D337" s="5">
        <v>2102200</v>
      </c>
      <c r="E337" s="208" t="s">
        <v>591</v>
      </c>
      <c r="F337" s="5">
        <v>544</v>
      </c>
      <c r="G337" s="5" t="s">
        <v>1193</v>
      </c>
      <c r="H337" s="5" t="s">
        <v>18</v>
      </c>
      <c r="I337" s="173" t="s">
        <v>608</v>
      </c>
      <c r="J337" s="8">
        <v>38607</v>
      </c>
      <c r="K337" s="7"/>
    </row>
    <row r="338" spans="1:11" x14ac:dyDescent="0.25">
      <c r="A338" s="344" t="s">
        <v>72</v>
      </c>
      <c r="B338" s="174" t="s">
        <v>738</v>
      </c>
      <c r="C338" s="60" t="s">
        <v>1187</v>
      </c>
      <c r="D338" s="5">
        <v>5101704</v>
      </c>
      <c r="E338" s="208" t="s">
        <v>1194</v>
      </c>
      <c r="F338" s="9">
        <v>2153</v>
      </c>
      <c r="G338" s="5" t="s">
        <v>1195</v>
      </c>
      <c r="H338" s="5" t="s">
        <v>18</v>
      </c>
      <c r="I338" s="4" t="s">
        <v>830</v>
      </c>
      <c r="J338" s="8">
        <v>38607</v>
      </c>
      <c r="K338" s="2" t="s">
        <v>1196</v>
      </c>
    </row>
    <row r="339" spans="1:11" x14ac:dyDescent="0.25">
      <c r="A339" s="344" t="s">
        <v>21</v>
      </c>
      <c r="B339" s="174" t="s">
        <v>94</v>
      </c>
      <c r="C339" s="60" t="s">
        <v>1197</v>
      </c>
      <c r="D339" s="5">
        <v>2919504</v>
      </c>
      <c r="E339" s="208" t="s">
        <v>1198</v>
      </c>
      <c r="F339" s="5">
        <v>608</v>
      </c>
      <c r="G339" s="5" t="s">
        <v>1199</v>
      </c>
      <c r="H339" s="5" t="s">
        <v>18</v>
      </c>
      <c r="I339" s="4" t="s">
        <v>830</v>
      </c>
      <c r="J339" s="8">
        <v>38607</v>
      </c>
      <c r="K339" s="2" t="s">
        <v>1200</v>
      </c>
    </row>
    <row r="340" spans="1:11" x14ac:dyDescent="0.25">
      <c r="A340" s="344" t="s">
        <v>72</v>
      </c>
      <c r="B340" s="174" t="s">
        <v>738</v>
      </c>
      <c r="C340" s="60" t="s">
        <v>1183</v>
      </c>
      <c r="D340" s="5">
        <v>5106109</v>
      </c>
      <c r="E340" s="208" t="s">
        <v>1201</v>
      </c>
      <c r="F340" s="9">
        <v>1057</v>
      </c>
      <c r="G340" s="5" t="s">
        <v>1202</v>
      </c>
      <c r="H340" s="5" t="s">
        <v>18</v>
      </c>
      <c r="I340" s="4" t="s">
        <v>830</v>
      </c>
      <c r="J340" s="8">
        <v>38607</v>
      </c>
      <c r="K340" s="2" t="s">
        <v>1203</v>
      </c>
    </row>
    <row r="341" spans="1:11" x14ac:dyDescent="0.25">
      <c r="A341" s="347" t="s">
        <v>72</v>
      </c>
      <c r="B341" s="130" t="s">
        <v>738</v>
      </c>
      <c r="C341" s="61" t="s">
        <v>1204</v>
      </c>
      <c r="D341" s="2">
        <v>5103403</v>
      </c>
      <c r="E341" s="155" t="s">
        <v>1205</v>
      </c>
      <c r="F341" s="6">
        <v>2164</v>
      </c>
      <c r="G341" s="2" t="s">
        <v>1206</v>
      </c>
      <c r="H341" s="5" t="s">
        <v>18</v>
      </c>
      <c r="I341" s="22" t="s">
        <v>830</v>
      </c>
      <c r="J341" s="8">
        <v>38607</v>
      </c>
      <c r="K341" s="2" t="s">
        <v>1207</v>
      </c>
    </row>
    <row r="342" spans="1:11" x14ac:dyDescent="0.25">
      <c r="A342" s="344" t="s">
        <v>72</v>
      </c>
      <c r="B342" s="174" t="s">
        <v>738</v>
      </c>
      <c r="C342" s="60" t="s">
        <v>1208</v>
      </c>
      <c r="D342" s="5">
        <v>5103403</v>
      </c>
      <c r="E342" s="208" t="s">
        <v>1209</v>
      </c>
      <c r="F342" s="9">
        <v>2167</v>
      </c>
      <c r="G342" s="5" t="s">
        <v>1210</v>
      </c>
      <c r="H342" s="5" t="s">
        <v>18</v>
      </c>
      <c r="I342" s="4" t="s">
        <v>830</v>
      </c>
      <c r="J342" s="8">
        <v>38607</v>
      </c>
      <c r="K342" s="2" t="s">
        <v>1211</v>
      </c>
    </row>
    <row r="343" spans="1:11" x14ac:dyDescent="0.25">
      <c r="A343" s="344" t="s">
        <v>72</v>
      </c>
      <c r="B343" s="174" t="s">
        <v>738</v>
      </c>
      <c r="C343" s="60" t="s">
        <v>1126</v>
      </c>
      <c r="D343" s="5">
        <v>5106505</v>
      </c>
      <c r="E343" s="208" t="s">
        <v>1212</v>
      </c>
      <c r="F343" s="9">
        <v>2192</v>
      </c>
      <c r="G343" s="5" t="s">
        <v>1213</v>
      </c>
      <c r="H343" s="5" t="s">
        <v>18</v>
      </c>
      <c r="I343" s="4" t="s">
        <v>830</v>
      </c>
      <c r="J343" s="8">
        <v>38607</v>
      </c>
      <c r="K343" s="2" t="s">
        <v>1214</v>
      </c>
    </row>
    <row r="344" spans="1:11" x14ac:dyDescent="0.25">
      <c r="A344" s="344" t="s">
        <v>72</v>
      </c>
      <c r="B344" s="174" t="s">
        <v>738</v>
      </c>
      <c r="C344" s="60" t="s">
        <v>1126</v>
      </c>
      <c r="D344" s="5">
        <v>5106505</v>
      </c>
      <c r="E344" s="208" t="s">
        <v>1215</v>
      </c>
      <c r="F344" s="9">
        <v>2184</v>
      </c>
      <c r="G344" s="5" t="s">
        <v>1216</v>
      </c>
      <c r="H344" s="5" t="s">
        <v>18</v>
      </c>
      <c r="I344" s="5" t="s">
        <v>830</v>
      </c>
      <c r="J344" s="8">
        <v>38607</v>
      </c>
      <c r="K344" s="2" t="s">
        <v>1217</v>
      </c>
    </row>
    <row r="345" spans="1:11" x14ac:dyDescent="0.25">
      <c r="A345" s="344" t="s">
        <v>72</v>
      </c>
      <c r="B345" s="174" t="s">
        <v>738</v>
      </c>
      <c r="C345" s="60" t="s">
        <v>1126</v>
      </c>
      <c r="D345" s="5">
        <v>5106505</v>
      </c>
      <c r="E345" s="208" t="s">
        <v>1218</v>
      </c>
      <c r="F345" s="9">
        <v>2193</v>
      </c>
      <c r="G345" s="5" t="s">
        <v>1219</v>
      </c>
      <c r="H345" s="5" t="s">
        <v>18</v>
      </c>
      <c r="I345" s="4" t="s">
        <v>830</v>
      </c>
      <c r="J345" s="8">
        <v>38607</v>
      </c>
      <c r="K345" s="2" t="s">
        <v>1220</v>
      </c>
    </row>
    <row r="346" spans="1:11" x14ac:dyDescent="0.25">
      <c r="A346" s="344" t="s">
        <v>72</v>
      </c>
      <c r="B346" s="174" t="s">
        <v>738</v>
      </c>
      <c r="C346" s="60" t="s">
        <v>1126</v>
      </c>
      <c r="D346" s="5">
        <v>5106505</v>
      </c>
      <c r="E346" s="208" t="s">
        <v>1221</v>
      </c>
      <c r="F346" s="9">
        <v>2176</v>
      </c>
      <c r="G346" s="5" t="s">
        <v>1222</v>
      </c>
      <c r="H346" s="5" t="s">
        <v>18</v>
      </c>
      <c r="I346" s="5" t="s">
        <v>830</v>
      </c>
      <c r="J346" s="8">
        <v>38607</v>
      </c>
      <c r="K346" s="2" t="s">
        <v>1223</v>
      </c>
    </row>
    <row r="347" spans="1:11" x14ac:dyDescent="0.25">
      <c r="A347" s="344" t="s">
        <v>72</v>
      </c>
      <c r="B347" s="174" t="s">
        <v>738</v>
      </c>
      <c r="C347" s="60" t="s">
        <v>1126</v>
      </c>
      <c r="D347" s="5">
        <v>5106505</v>
      </c>
      <c r="E347" s="208" t="s">
        <v>1224</v>
      </c>
      <c r="F347" s="9">
        <v>2174</v>
      </c>
      <c r="G347" s="5" t="s">
        <v>1225</v>
      </c>
      <c r="H347" s="5" t="s">
        <v>18</v>
      </c>
      <c r="I347" s="5" t="s">
        <v>830</v>
      </c>
      <c r="J347" s="8">
        <v>38607</v>
      </c>
      <c r="K347" s="2" t="s">
        <v>1226</v>
      </c>
    </row>
    <row r="348" spans="1:11" ht="24" x14ac:dyDescent="0.25">
      <c r="A348" s="344" t="s">
        <v>72</v>
      </c>
      <c r="B348" s="174" t="s">
        <v>738</v>
      </c>
      <c r="C348" s="60" t="s">
        <v>1227</v>
      </c>
      <c r="D348" s="5" t="s">
        <v>1228</v>
      </c>
      <c r="E348" s="208" t="s">
        <v>1229</v>
      </c>
      <c r="F348" s="9"/>
      <c r="G348" s="5" t="s">
        <v>1230</v>
      </c>
      <c r="H348" s="5" t="s">
        <v>18</v>
      </c>
      <c r="I348" s="5" t="s">
        <v>981</v>
      </c>
      <c r="J348" s="8">
        <v>38607</v>
      </c>
      <c r="K348" s="2" t="s">
        <v>1231</v>
      </c>
    </row>
    <row r="349" spans="1:11" x14ac:dyDescent="0.25">
      <c r="A349" s="344" t="s">
        <v>72</v>
      </c>
      <c r="B349" s="174" t="s">
        <v>738</v>
      </c>
      <c r="C349" s="60" t="s">
        <v>1126</v>
      </c>
      <c r="D349" s="5">
        <v>5106505</v>
      </c>
      <c r="E349" s="208" t="s">
        <v>1232</v>
      </c>
      <c r="F349" s="9">
        <v>1053</v>
      </c>
      <c r="G349" s="5" t="s">
        <v>1233</v>
      </c>
      <c r="H349" s="5" t="s">
        <v>18</v>
      </c>
      <c r="I349" s="4" t="s">
        <v>981</v>
      </c>
      <c r="J349" s="8">
        <v>38625</v>
      </c>
      <c r="K349" s="2" t="s">
        <v>1234</v>
      </c>
    </row>
    <row r="350" spans="1:11" x14ac:dyDescent="0.25">
      <c r="A350" s="344" t="s">
        <v>72</v>
      </c>
      <c r="B350" s="174" t="s">
        <v>738</v>
      </c>
      <c r="C350" s="60" t="s">
        <v>1187</v>
      </c>
      <c r="D350" s="5">
        <v>5101704</v>
      </c>
      <c r="E350" s="208" t="s">
        <v>1235</v>
      </c>
      <c r="F350" s="9">
        <v>2152</v>
      </c>
      <c r="G350" s="5" t="s">
        <v>1236</v>
      </c>
      <c r="H350" s="5" t="s">
        <v>18</v>
      </c>
      <c r="I350" s="5" t="s">
        <v>981</v>
      </c>
      <c r="J350" s="8">
        <v>38625</v>
      </c>
      <c r="K350" s="2" t="s">
        <v>1237</v>
      </c>
    </row>
    <row r="351" spans="1:11" x14ac:dyDescent="0.25">
      <c r="A351" s="344" t="s">
        <v>72</v>
      </c>
      <c r="B351" s="174" t="s">
        <v>738</v>
      </c>
      <c r="C351" s="60" t="s">
        <v>1179</v>
      </c>
      <c r="D351" s="5">
        <v>5100102</v>
      </c>
      <c r="E351" s="208" t="s">
        <v>1238</v>
      </c>
      <c r="F351" s="9">
        <v>2149</v>
      </c>
      <c r="G351" s="5" t="s">
        <v>1239</v>
      </c>
      <c r="H351" s="5" t="s">
        <v>18</v>
      </c>
      <c r="I351" s="4" t="s">
        <v>981</v>
      </c>
      <c r="J351" s="8">
        <v>38625</v>
      </c>
      <c r="K351" s="2" t="s">
        <v>1240</v>
      </c>
    </row>
    <row r="352" spans="1:11" x14ac:dyDescent="0.25">
      <c r="A352" s="344" t="s">
        <v>72</v>
      </c>
      <c r="B352" s="174" t="s">
        <v>738</v>
      </c>
      <c r="C352" s="60" t="s">
        <v>1126</v>
      </c>
      <c r="D352" s="5">
        <v>5106505</v>
      </c>
      <c r="E352" s="208" t="s">
        <v>1241</v>
      </c>
      <c r="F352" s="9">
        <v>2180</v>
      </c>
      <c r="G352" s="5" t="s">
        <v>1242</v>
      </c>
      <c r="H352" s="5" t="s">
        <v>18</v>
      </c>
      <c r="I352" s="5" t="s">
        <v>981</v>
      </c>
      <c r="J352" s="8">
        <v>38625</v>
      </c>
      <c r="K352" s="2" t="s">
        <v>1243</v>
      </c>
    </row>
    <row r="353" spans="1:11" x14ac:dyDescent="0.25">
      <c r="A353" s="344" t="s">
        <v>72</v>
      </c>
      <c r="B353" s="174" t="s">
        <v>738</v>
      </c>
      <c r="C353" s="60" t="s">
        <v>1183</v>
      </c>
      <c r="D353" s="5">
        <v>5106109</v>
      </c>
      <c r="E353" s="208" t="s">
        <v>1244</v>
      </c>
      <c r="F353" s="9">
        <v>1045</v>
      </c>
      <c r="G353" s="5" t="s">
        <v>1245</v>
      </c>
      <c r="H353" s="5" t="s">
        <v>18</v>
      </c>
      <c r="I353" s="4" t="s">
        <v>981</v>
      </c>
      <c r="J353" s="8">
        <v>38625</v>
      </c>
      <c r="K353" s="2" t="s">
        <v>1246</v>
      </c>
    </row>
    <row r="354" spans="1:11" x14ac:dyDescent="0.25">
      <c r="A354" s="344" t="s">
        <v>72</v>
      </c>
      <c r="B354" s="174" t="s">
        <v>738</v>
      </c>
      <c r="C354" s="60" t="s">
        <v>739</v>
      </c>
      <c r="D354" s="5">
        <v>5103007</v>
      </c>
      <c r="E354" s="208" t="s">
        <v>1247</v>
      </c>
      <c r="F354" s="9">
        <v>2159</v>
      </c>
      <c r="G354" s="5" t="s">
        <v>1248</v>
      </c>
      <c r="H354" s="5" t="s">
        <v>18</v>
      </c>
      <c r="I354" s="4" t="s">
        <v>981</v>
      </c>
      <c r="J354" s="8">
        <v>38625</v>
      </c>
      <c r="K354" s="2" t="s">
        <v>1249</v>
      </c>
    </row>
    <row r="355" spans="1:11" x14ac:dyDescent="0.25">
      <c r="A355" s="344" t="s">
        <v>72</v>
      </c>
      <c r="B355" s="174" t="s">
        <v>738</v>
      </c>
      <c r="C355" s="60" t="s">
        <v>739</v>
      </c>
      <c r="D355" s="5">
        <v>5103007</v>
      </c>
      <c r="E355" s="208" t="s">
        <v>1250</v>
      </c>
      <c r="F355" s="9">
        <v>2160</v>
      </c>
      <c r="G355" s="5" t="s">
        <v>1251</v>
      </c>
      <c r="H355" s="5" t="s">
        <v>18</v>
      </c>
      <c r="I355" s="4" t="s">
        <v>981</v>
      </c>
      <c r="J355" s="8">
        <v>38625</v>
      </c>
      <c r="K355" s="2" t="s">
        <v>1252</v>
      </c>
    </row>
    <row r="356" spans="1:11" ht="15.75" customHeight="1" x14ac:dyDescent="0.25">
      <c r="A356" s="344" t="s">
        <v>72</v>
      </c>
      <c r="B356" s="174" t="s">
        <v>738</v>
      </c>
      <c r="C356" s="60" t="s">
        <v>1183</v>
      </c>
      <c r="D356" s="5">
        <v>5106109</v>
      </c>
      <c r="E356" s="208" t="s">
        <v>1253</v>
      </c>
      <c r="F356" s="9">
        <v>2170</v>
      </c>
      <c r="G356" s="5" t="s">
        <v>1254</v>
      </c>
      <c r="H356" s="5" t="s">
        <v>18</v>
      </c>
      <c r="I356" s="4" t="s">
        <v>981</v>
      </c>
      <c r="J356" s="8">
        <v>38625</v>
      </c>
      <c r="K356" s="2" t="s">
        <v>1255</v>
      </c>
    </row>
    <row r="357" spans="1:11" ht="17.25" customHeight="1" x14ac:dyDescent="0.25">
      <c r="A357" s="344" t="s">
        <v>72</v>
      </c>
      <c r="B357" s="174" t="s">
        <v>738</v>
      </c>
      <c r="C357" s="60" t="s">
        <v>1183</v>
      </c>
      <c r="D357" s="5">
        <v>5106109</v>
      </c>
      <c r="E357" s="208" t="s">
        <v>1256</v>
      </c>
      <c r="F357" s="9">
        <v>2171</v>
      </c>
      <c r="G357" s="5" t="s">
        <v>1257</v>
      </c>
      <c r="H357" s="5" t="s">
        <v>18</v>
      </c>
      <c r="I357" s="4" t="s">
        <v>981</v>
      </c>
      <c r="J357" s="8">
        <v>38625</v>
      </c>
      <c r="K357" s="2" t="s">
        <v>1258</v>
      </c>
    </row>
    <row r="358" spans="1:11" ht="18.75" customHeight="1" x14ac:dyDescent="0.25">
      <c r="A358" s="344" t="s">
        <v>72</v>
      </c>
      <c r="B358" s="174" t="s">
        <v>738</v>
      </c>
      <c r="C358" s="60" t="s">
        <v>1259</v>
      </c>
      <c r="D358" s="5">
        <v>5105507</v>
      </c>
      <c r="E358" s="208" t="s">
        <v>1260</v>
      </c>
      <c r="F358" s="9">
        <v>2168</v>
      </c>
      <c r="G358" s="5" t="s">
        <v>1261</v>
      </c>
      <c r="H358" s="5" t="s">
        <v>18</v>
      </c>
      <c r="I358" s="4" t="s">
        <v>981</v>
      </c>
      <c r="J358" s="8">
        <v>38625</v>
      </c>
      <c r="K358" s="2" t="s">
        <v>1262</v>
      </c>
    </row>
    <row r="359" spans="1:11" x14ac:dyDescent="0.25">
      <c r="A359" s="344" t="s">
        <v>72</v>
      </c>
      <c r="B359" s="174" t="s">
        <v>738</v>
      </c>
      <c r="C359" s="60" t="s">
        <v>1208</v>
      </c>
      <c r="D359" s="5">
        <v>5103403</v>
      </c>
      <c r="E359" s="208" t="s">
        <v>1263</v>
      </c>
      <c r="F359" s="9">
        <v>2166</v>
      </c>
      <c r="G359" s="5" t="s">
        <v>1264</v>
      </c>
      <c r="H359" s="5" t="s">
        <v>18</v>
      </c>
      <c r="I359" s="4" t="s">
        <v>981</v>
      </c>
      <c r="J359" s="8">
        <v>38625</v>
      </c>
      <c r="K359" s="2" t="s">
        <v>1265</v>
      </c>
    </row>
    <row r="360" spans="1:11" ht="18" customHeight="1" x14ac:dyDescent="0.25">
      <c r="A360" s="344" t="s">
        <v>72</v>
      </c>
      <c r="B360" s="174" t="s">
        <v>738</v>
      </c>
      <c r="C360" s="60" t="s">
        <v>1259</v>
      </c>
      <c r="D360" s="5">
        <v>5105507</v>
      </c>
      <c r="E360" s="208" t="s">
        <v>1266</v>
      </c>
      <c r="F360" s="9">
        <v>2169</v>
      </c>
      <c r="G360" s="5" t="s">
        <v>1267</v>
      </c>
      <c r="H360" s="5" t="s">
        <v>18</v>
      </c>
      <c r="I360" s="4" t="s">
        <v>981</v>
      </c>
      <c r="J360" s="8">
        <v>38625</v>
      </c>
      <c r="K360" s="2" t="s">
        <v>1268</v>
      </c>
    </row>
    <row r="361" spans="1:11" ht="15.75" customHeight="1" x14ac:dyDescent="0.25">
      <c r="A361" s="344" t="s">
        <v>72</v>
      </c>
      <c r="B361" s="174" t="s">
        <v>738</v>
      </c>
      <c r="C361" s="60" t="s">
        <v>1259</v>
      </c>
      <c r="D361" s="5">
        <v>5105507</v>
      </c>
      <c r="E361" s="208" t="s">
        <v>1269</v>
      </c>
      <c r="F361" s="5">
        <v>824</v>
      </c>
      <c r="G361" s="5" t="s">
        <v>1270</v>
      </c>
      <c r="H361" s="5" t="s">
        <v>18</v>
      </c>
      <c r="I361" s="4" t="s">
        <v>981</v>
      </c>
      <c r="J361" s="8">
        <v>38625</v>
      </c>
      <c r="K361" s="2" t="s">
        <v>1271</v>
      </c>
    </row>
    <row r="362" spans="1:11" x14ac:dyDescent="0.25">
      <c r="A362" s="344" t="s">
        <v>72</v>
      </c>
      <c r="B362" s="174" t="s">
        <v>738</v>
      </c>
      <c r="C362" s="60" t="s">
        <v>739</v>
      </c>
      <c r="D362" s="5">
        <v>5103007</v>
      </c>
      <c r="E362" s="208" t="s">
        <v>1272</v>
      </c>
      <c r="F362" s="9">
        <v>2161</v>
      </c>
      <c r="G362" s="5" t="s">
        <v>1273</v>
      </c>
      <c r="H362" s="5" t="s">
        <v>18</v>
      </c>
      <c r="I362" s="4" t="s">
        <v>981</v>
      </c>
      <c r="J362" s="8">
        <v>38625</v>
      </c>
      <c r="K362" s="2" t="s">
        <v>1274</v>
      </c>
    </row>
    <row r="363" spans="1:11" x14ac:dyDescent="0.25">
      <c r="A363" s="344" t="s">
        <v>72</v>
      </c>
      <c r="B363" s="174" t="s">
        <v>738</v>
      </c>
      <c r="C363" s="60" t="s">
        <v>1208</v>
      </c>
      <c r="D363" s="5">
        <v>5103403</v>
      </c>
      <c r="E363" s="208" t="s">
        <v>1275</v>
      </c>
      <c r="F363" s="9">
        <v>2165</v>
      </c>
      <c r="G363" s="5" t="s">
        <v>1276</v>
      </c>
      <c r="H363" s="5" t="s">
        <v>18</v>
      </c>
      <c r="I363" s="4" t="s">
        <v>981</v>
      </c>
      <c r="J363" s="8">
        <v>38625</v>
      </c>
      <c r="K363" s="2" t="s">
        <v>1277</v>
      </c>
    </row>
    <row r="364" spans="1:11" x14ac:dyDescent="0.25">
      <c r="A364" s="344" t="s">
        <v>72</v>
      </c>
      <c r="B364" s="174" t="s">
        <v>738</v>
      </c>
      <c r="C364" s="60" t="s">
        <v>1227</v>
      </c>
      <c r="D364" s="5">
        <v>5102504</v>
      </c>
      <c r="E364" s="208" t="s">
        <v>1278</v>
      </c>
      <c r="F364" s="9">
        <v>2157</v>
      </c>
      <c r="G364" s="5" t="s">
        <v>1279</v>
      </c>
      <c r="H364" s="5" t="s">
        <v>18</v>
      </c>
      <c r="I364" s="4" t="s">
        <v>981</v>
      </c>
      <c r="J364" s="8">
        <v>38625</v>
      </c>
      <c r="K364" s="2" t="s">
        <v>1280</v>
      </c>
    </row>
    <row r="365" spans="1:11" x14ac:dyDescent="0.25">
      <c r="A365" s="344" t="s">
        <v>72</v>
      </c>
      <c r="B365" s="174" t="s">
        <v>738</v>
      </c>
      <c r="C365" s="60" t="s">
        <v>1227</v>
      </c>
      <c r="D365" s="5">
        <v>5102504</v>
      </c>
      <c r="E365" s="208" t="s">
        <v>1281</v>
      </c>
      <c r="F365" s="9">
        <v>2156</v>
      </c>
      <c r="G365" s="5" t="s">
        <v>1282</v>
      </c>
      <c r="H365" s="5" t="s">
        <v>18</v>
      </c>
      <c r="I365" s="4" t="s">
        <v>981</v>
      </c>
      <c r="J365" s="8">
        <v>38625</v>
      </c>
      <c r="K365" s="2" t="s">
        <v>1283</v>
      </c>
    </row>
    <row r="366" spans="1:11" x14ac:dyDescent="0.25">
      <c r="A366" s="344" t="s">
        <v>72</v>
      </c>
      <c r="B366" s="174" t="s">
        <v>738</v>
      </c>
      <c r="C366" s="60" t="s">
        <v>1227</v>
      </c>
      <c r="D366" s="5">
        <v>5102504</v>
      </c>
      <c r="E366" s="208" t="s">
        <v>1284</v>
      </c>
      <c r="F366" s="9">
        <v>2155</v>
      </c>
      <c r="G366" s="5" t="s">
        <v>1285</v>
      </c>
      <c r="H366" s="5" t="s">
        <v>18</v>
      </c>
      <c r="I366" s="4" t="s">
        <v>981</v>
      </c>
      <c r="J366" s="8">
        <v>38625</v>
      </c>
      <c r="K366" s="2" t="s">
        <v>1286</v>
      </c>
    </row>
    <row r="367" spans="1:11" x14ac:dyDescent="0.25">
      <c r="A367" s="344" t="s">
        <v>72</v>
      </c>
      <c r="B367" s="174" t="s">
        <v>738</v>
      </c>
      <c r="C367" s="60" t="s">
        <v>1227</v>
      </c>
      <c r="D367" s="5">
        <v>5102504</v>
      </c>
      <c r="E367" s="208" t="s">
        <v>1287</v>
      </c>
      <c r="F367" s="9">
        <v>2154</v>
      </c>
      <c r="G367" s="5" t="s">
        <v>1288</v>
      </c>
      <c r="H367" s="5" t="s">
        <v>18</v>
      </c>
      <c r="I367" s="4" t="s">
        <v>981</v>
      </c>
      <c r="J367" s="8">
        <v>38625</v>
      </c>
      <c r="K367" s="2" t="s">
        <v>1289</v>
      </c>
    </row>
    <row r="368" spans="1:11" x14ac:dyDescent="0.25">
      <c r="A368" s="344" t="s">
        <v>72</v>
      </c>
      <c r="B368" s="174" t="s">
        <v>738</v>
      </c>
      <c r="C368" s="60" t="s">
        <v>1227</v>
      </c>
      <c r="D368" s="5">
        <v>5102504</v>
      </c>
      <c r="E368" s="208" t="s">
        <v>1290</v>
      </c>
      <c r="F368" s="9">
        <v>2158</v>
      </c>
      <c r="G368" s="5" t="s">
        <v>1291</v>
      </c>
      <c r="H368" s="5" t="s">
        <v>18</v>
      </c>
      <c r="I368" s="4" t="s">
        <v>981</v>
      </c>
      <c r="J368" s="8">
        <v>38625</v>
      </c>
      <c r="K368" s="2" t="s">
        <v>1292</v>
      </c>
    </row>
    <row r="369" spans="1:11" ht="19.5" customHeight="1" x14ac:dyDescent="0.25">
      <c r="A369" s="344" t="s">
        <v>21</v>
      </c>
      <c r="B369" s="174" t="s">
        <v>94</v>
      </c>
      <c r="C369" s="60" t="s">
        <v>1293</v>
      </c>
      <c r="D369" s="5" t="s">
        <v>1294</v>
      </c>
      <c r="E369" s="208" t="s">
        <v>1295</v>
      </c>
      <c r="F369" s="5">
        <v>439</v>
      </c>
      <c r="G369" s="5" t="s">
        <v>1296</v>
      </c>
      <c r="H369" s="5" t="s">
        <v>18</v>
      </c>
      <c r="I369" s="4" t="s">
        <v>981</v>
      </c>
      <c r="J369" s="8">
        <v>38625</v>
      </c>
      <c r="K369" s="2" t="s">
        <v>1297</v>
      </c>
    </row>
    <row r="370" spans="1:11" x14ac:dyDescent="0.25">
      <c r="A370" s="344" t="s">
        <v>21</v>
      </c>
      <c r="B370" s="174" t="s">
        <v>94</v>
      </c>
      <c r="C370" s="60" t="s">
        <v>951</v>
      </c>
      <c r="D370" s="5">
        <v>2929909</v>
      </c>
      <c r="E370" s="208" t="s">
        <v>1298</v>
      </c>
      <c r="F370" s="9">
        <v>1867</v>
      </c>
      <c r="G370" s="5" t="s">
        <v>1299</v>
      </c>
      <c r="H370" s="5" t="s">
        <v>18</v>
      </c>
      <c r="I370" s="4" t="s">
        <v>981</v>
      </c>
      <c r="J370" s="8">
        <v>38625</v>
      </c>
      <c r="K370" s="7"/>
    </row>
    <row r="371" spans="1:11" x14ac:dyDescent="0.25">
      <c r="A371" s="344" t="s">
        <v>21</v>
      </c>
      <c r="B371" s="174" t="s">
        <v>94</v>
      </c>
      <c r="C371" s="60" t="s">
        <v>475</v>
      </c>
      <c r="D371" s="5">
        <v>2926400</v>
      </c>
      <c r="E371" s="208" t="s">
        <v>1300</v>
      </c>
      <c r="F371" s="9">
        <v>1847</v>
      </c>
      <c r="G371" s="5" t="s">
        <v>1301</v>
      </c>
      <c r="H371" s="5" t="s">
        <v>18</v>
      </c>
      <c r="I371" s="4" t="s">
        <v>981</v>
      </c>
      <c r="J371" s="8">
        <v>38625</v>
      </c>
      <c r="K371" s="7"/>
    </row>
    <row r="372" spans="1:11" x14ac:dyDescent="0.25">
      <c r="A372" s="344" t="s">
        <v>21</v>
      </c>
      <c r="B372" s="174" t="s">
        <v>94</v>
      </c>
      <c r="C372" s="60" t="s">
        <v>475</v>
      </c>
      <c r="D372" s="5">
        <v>2926400</v>
      </c>
      <c r="E372" s="208" t="s">
        <v>1302</v>
      </c>
      <c r="F372" s="5">
        <v>694</v>
      </c>
      <c r="G372" s="5" t="s">
        <v>1303</v>
      </c>
      <c r="H372" s="5" t="s">
        <v>18</v>
      </c>
      <c r="I372" s="4" t="s">
        <v>981</v>
      </c>
      <c r="J372" s="8">
        <v>38625</v>
      </c>
      <c r="K372" s="2" t="s">
        <v>1304</v>
      </c>
    </row>
    <row r="373" spans="1:11" x14ac:dyDescent="0.25">
      <c r="A373" s="347" t="s">
        <v>45</v>
      </c>
      <c r="B373" s="130" t="s">
        <v>292</v>
      </c>
      <c r="C373" s="61" t="s">
        <v>1305</v>
      </c>
      <c r="D373" s="2">
        <v>3204302</v>
      </c>
      <c r="E373" s="155" t="s">
        <v>1306</v>
      </c>
      <c r="F373" s="6">
        <v>1068</v>
      </c>
      <c r="G373" s="2" t="s">
        <v>1307</v>
      </c>
      <c r="H373" s="2" t="s">
        <v>18</v>
      </c>
      <c r="I373" s="22" t="s">
        <v>981</v>
      </c>
      <c r="J373" s="8">
        <v>38625</v>
      </c>
      <c r="K373" s="7"/>
    </row>
    <row r="374" spans="1:11" x14ac:dyDescent="0.25">
      <c r="A374" s="344" t="s">
        <v>21</v>
      </c>
      <c r="B374" s="174" t="s">
        <v>62</v>
      </c>
      <c r="C374" s="60" t="s">
        <v>1308</v>
      </c>
      <c r="D374" s="5">
        <v>2103307</v>
      </c>
      <c r="E374" s="208" t="s">
        <v>872</v>
      </c>
      <c r="F374" s="5">
        <v>111</v>
      </c>
      <c r="G374" s="5" t="s">
        <v>1309</v>
      </c>
      <c r="H374" s="5" t="s">
        <v>18</v>
      </c>
      <c r="I374" s="4" t="s">
        <v>981</v>
      </c>
      <c r="J374" s="8">
        <v>38625</v>
      </c>
      <c r="K374" s="2" t="s">
        <v>1310</v>
      </c>
    </row>
    <row r="375" spans="1:11" x14ac:dyDescent="0.25">
      <c r="A375" s="344" t="s">
        <v>45</v>
      </c>
      <c r="B375" s="174" t="s">
        <v>46</v>
      </c>
      <c r="C375" s="60" t="s">
        <v>812</v>
      </c>
      <c r="D375" s="5">
        <v>3140852</v>
      </c>
      <c r="E375" s="208" t="s">
        <v>1311</v>
      </c>
      <c r="F375" s="9">
        <v>1971</v>
      </c>
      <c r="G375" s="5" t="s">
        <v>1312</v>
      </c>
      <c r="H375" s="5" t="s">
        <v>18</v>
      </c>
      <c r="I375" s="4" t="s">
        <v>981</v>
      </c>
      <c r="J375" s="8">
        <v>38625</v>
      </c>
      <c r="K375" s="2" t="s">
        <v>1313</v>
      </c>
    </row>
    <row r="376" spans="1:11" x14ac:dyDescent="0.25">
      <c r="A376" s="344" t="s">
        <v>45</v>
      </c>
      <c r="B376" s="174" t="s">
        <v>292</v>
      </c>
      <c r="C376" s="60" t="s">
        <v>293</v>
      </c>
      <c r="D376" s="5">
        <v>3201605</v>
      </c>
      <c r="E376" s="208" t="s">
        <v>1314</v>
      </c>
      <c r="F376" s="9">
        <v>2022</v>
      </c>
      <c r="G376" s="5" t="s">
        <v>1315</v>
      </c>
      <c r="H376" s="5" t="s">
        <v>18</v>
      </c>
      <c r="I376" s="4" t="s">
        <v>981</v>
      </c>
      <c r="J376" s="8">
        <v>38625</v>
      </c>
      <c r="K376" s="7"/>
    </row>
    <row r="377" spans="1:11" ht="24" x14ac:dyDescent="0.25">
      <c r="A377" s="344" t="s">
        <v>45</v>
      </c>
      <c r="B377" s="174" t="s">
        <v>292</v>
      </c>
      <c r="C377" s="60" t="s">
        <v>1316</v>
      </c>
      <c r="D377" s="5" t="s">
        <v>1317</v>
      </c>
      <c r="E377" s="208" t="s">
        <v>1318</v>
      </c>
      <c r="F377" s="5">
        <v>134</v>
      </c>
      <c r="G377" s="5" t="s">
        <v>1319</v>
      </c>
      <c r="H377" s="5" t="s">
        <v>18</v>
      </c>
      <c r="I377" s="4" t="s">
        <v>981</v>
      </c>
      <c r="J377" s="8">
        <v>38625</v>
      </c>
      <c r="K377" s="2" t="s">
        <v>1320</v>
      </c>
    </row>
    <row r="378" spans="1:11" x14ac:dyDescent="0.25">
      <c r="A378" s="344" t="s">
        <v>21</v>
      </c>
      <c r="B378" s="174" t="s">
        <v>526</v>
      </c>
      <c r="C378" s="60" t="s">
        <v>1321</v>
      </c>
      <c r="D378" s="5">
        <v>2706307</v>
      </c>
      <c r="E378" s="208" t="s">
        <v>1322</v>
      </c>
      <c r="F378" s="5">
        <v>22</v>
      </c>
      <c r="G378" s="5" t="s">
        <v>1323</v>
      </c>
      <c r="H378" s="5" t="s">
        <v>18</v>
      </c>
      <c r="I378" s="4" t="s">
        <v>981</v>
      </c>
      <c r="J378" s="8">
        <v>38625</v>
      </c>
      <c r="K378" s="2" t="s">
        <v>1324</v>
      </c>
    </row>
    <row r="379" spans="1:11" x14ac:dyDescent="0.25">
      <c r="A379" s="344" t="s">
        <v>45</v>
      </c>
      <c r="B379" s="174" t="s">
        <v>188</v>
      </c>
      <c r="C379" s="60" t="s">
        <v>1325</v>
      </c>
      <c r="D379" s="5">
        <v>3301009</v>
      </c>
      <c r="E379" s="208" t="s">
        <v>1326</v>
      </c>
      <c r="F379" s="9">
        <v>2043</v>
      </c>
      <c r="G379" s="5" t="s">
        <v>1327</v>
      </c>
      <c r="H379" s="5" t="s">
        <v>18</v>
      </c>
      <c r="I379" s="4" t="s">
        <v>981</v>
      </c>
      <c r="J379" s="8">
        <v>38625</v>
      </c>
      <c r="K379" s="7"/>
    </row>
    <row r="380" spans="1:11" x14ac:dyDescent="0.25">
      <c r="A380" s="344" t="s">
        <v>45</v>
      </c>
      <c r="B380" s="174" t="s">
        <v>188</v>
      </c>
      <c r="C380" s="60" t="s">
        <v>1325</v>
      </c>
      <c r="D380" s="5">
        <v>3301009</v>
      </c>
      <c r="E380" s="208" t="s">
        <v>1328</v>
      </c>
      <c r="F380" s="5">
        <v>894</v>
      </c>
      <c r="G380" s="5" t="s">
        <v>1329</v>
      </c>
      <c r="H380" s="5" t="s">
        <v>18</v>
      </c>
      <c r="I380" s="4" t="s">
        <v>981</v>
      </c>
      <c r="J380" s="8">
        <v>38625</v>
      </c>
      <c r="K380" s="7"/>
    </row>
    <row r="381" spans="1:11" x14ac:dyDescent="0.25">
      <c r="A381" s="344" t="s">
        <v>45</v>
      </c>
      <c r="B381" s="174" t="s">
        <v>188</v>
      </c>
      <c r="C381" s="60" t="s">
        <v>1325</v>
      </c>
      <c r="D381" s="5">
        <v>3301009</v>
      </c>
      <c r="E381" s="208" t="s">
        <v>1330</v>
      </c>
      <c r="F381" s="5">
        <v>892</v>
      </c>
      <c r="G381" s="5" t="s">
        <v>1331</v>
      </c>
      <c r="H381" s="5" t="s">
        <v>18</v>
      </c>
      <c r="I381" s="4" t="s">
        <v>981</v>
      </c>
      <c r="J381" s="8">
        <v>38625</v>
      </c>
      <c r="K381" s="7"/>
    </row>
    <row r="382" spans="1:11" x14ac:dyDescent="0.25">
      <c r="A382" s="344" t="s">
        <v>45</v>
      </c>
      <c r="B382" s="174" t="s">
        <v>188</v>
      </c>
      <c r="C382" s="60" t="s">
        <v>1325</v>
      </c>
      <c r="D382" s="5">
        <v>3301009</v>
      </c>
      <c r="E382" s="208" t="s">
        <v>1332</v>
      </c>
      <c r="F382" s="5">
        <v>893</v>
      </c>
      <c r="G382" s="5" t="s">
        <v>1333</v>
      </c>
      <c r="H382" s="5" t="s">
        <v>18</v>
      </c>
      <c r="I382" s="4" t="s">
        <v>981</v>
      </c>
      <c r="J382" s="8">
        <v>38625</v>
      </c>
      <c r="K382" s="7"/>
    </row>
    <row r="383" spans="1:11" ht="17.25" customHeight="1" x14ac:dyDescent="0.25">
      <c r="A383" s="344" t="s">
        <v>21</v>
      </c>
      <c r="B383" s="174" t="s">
        <v>94</v>
      </c>
      <c r="C383" s="60" t="s">
        <v>1334</v>
      </c>
      <c r="D383" s="5">
        <v>2919801</v>
      </c>
      <c r="E383" s="208" t="s">
        <v>1335</v>
      </c>
      <c r="F383" s="5">
        <v>148</v>
      </c>
      <c r="G383" s="5" t="s">
        <v>1336</v>
      </c>
      <c r="H383" s="5" t="s">
        <v>18</v>
      </c>
      <c r="I383" s="14" t="s">
        <v>1337</v>
      </c>
      <c r="J383" s="8">
        <v>38665</v>
      </c>
      <c r="K383" s="7"/>
    </row>
    <row r="384" spans="1:11" x14ac:dyDescent="0.25">
      <c r="A384" s="344" t="s">
        <v>21</v>
      </c>
      <c r="B384" s="174" t="s">
        <v>94</v>
      </c>
      <c r="C384" s="60" t="s">
        <v>475</v>
      </c>
      <c r="D384" s="5">
        <v>2926400</v>
      </c>
      <c r="E384" s="208" t="s">
        <v>1338</v>
      </c>
      <c r="F384" s="9">
        <v>1845</v>
      </c>
      <c r="G384" s="5" t="s">
        <v>1339</v>
      </c>
      <c r="H384" s="5" t="s">
        <v>18</v>
      </c>
      <c r="I384" s="14" t="s">
        <v>1337</v>
      </c>
      <c r="J384" s="8">
        <v>38665</v>
      </c>
      <c r="K384" s="7"/>
    </row>
    <row r="385" spans="1:11" x14ac:dyDescent="0.25">
      <c r="A385" s="344" t="s">
        <v>21</v>
      </c>
      <c r="B385" s="174" t="s">
        <v>94</v>
      </c>
      <c r="C385" s="60" t="s">
        <v>475</v>
      </c>
      <c r="D385" s="5">
        <v>2926400</v>
      </c>
      <c r="E385" s="208" t="s">
        <v>720</v>
      </c>
      <c r="F385" s="9">
        <v>1846</v>
      </c>
      <c r="G385" s="5" t="s">
        <v>1340</v>
      </c>
      <c r="H385" s="5" t="s">
        <v>18</v>
      </c>
      <c r="I385" s="14" t="s">
        <v>1337</v>
      </c>
      <c r="J385" s="8">
        <v>38665</v>
      </c>
      <c r="K385" s="2" t="s">
        <v>1341</v>
      </c>
    </row>
    <row r="386" spans="1:11" x14ac:dyDescent="0.25">
      <c r="A386" s="344" t="s">
        <v>21</v>
      </c>
      <c r="B386" s="174" t="s">
        <v>94</v>
      </c>
      <c r="C386" s="60" t="s">
        <v>475</v>
      </c>
      <c r="D386" s="5">
        <v>2926400</v>
      </c>
      <c r="E386" s="208" t="s">
        <v>1342</v>
      </c>
      <c r="F386" s="9">
        <v>1842</v>
      </c>
      <c r="G386" s="5" t="s">
        <v>1343</v>
      </c>
      <c r="H386" s="5" t="s">
        <v>18</v>
      </c>
      <c r="I386" s="14" t="s">
        <v>1337</v>
      </c>
      <c r="J386" s="8">
        <v>38665</v>
      </c>
      <c r="K386" s="2" t="s">
        <v>1344</v>
      </c>
    </row>
    <row r="387" spans="1:11" x14ac:dyDescent="0.25">
      <c r="A387" s="344" t="s">
        <v>21</v>
      </c>
      <c r="B387" s="174" t="s">
        <v>94</v>
      </c>
      <c r="C387" s="60" t="s">
        <v>475</v>
      </c>
      <c r="D387" s="5">
        <v>2926400</v>
      </c>
      <c r="E387" s="208" t="s">
        <v>1345</v>
      </c>
      <c r="F387" s="9">
        <v>1844</v>
      </c>
      <c r="G387" s="5" t="s">
        <v>1346</v>
      </c>
      <c r="H387" s="5" t="s">
        <v>18</v>
      </c>
      <c r="I387" s="14" t="s">
        <v>1337</v>
      </c>
      <c r="J387" s="8">
        <v>38665</v>
      </c>
      <c r="K387" s="2" t="s">
        <v>1347</v>
      </c>
    </row>
    <row r="388" spans="1:11" x14ac:dyDescent="0.25">
      <c r="A388" s="344" t="s">
        <v>45</v>
      </c>
      <c r="B388" s="174" t="s">
        <v>188</v>
      </c>
      <c r="C388" s="60" t="s">
        <v>1348</v>
      </c>
      <c r="D388" s="5">
        <v>3300233</v>
      </c>
      <c r="E388" s="208" t="s">
        <v>1349</v>
      </c>
      <c r="F388" s="9">
        <v>2040</v>
      </c>
      <c r="G388" s="5" t="s">
        <v>1350</v>
      </c>
      <c r="H388" s="5" t="s">
        <v>18</v>
      </c>
      <c r="I388" s="14" t="s">
        <v>1337</v>
      </c>
      <c r="J388" s="8">
        <v>38665</v>
      </c>
      <c r="K388" s="2" t="s">
        <v>1351</v>
      </c>
    </row>
    <row r="389" spans="1:11" x14ac:dyDescent="0.25">
      <c r="A389" s="344" t="s">
        <v>88</v>
      </c>
      <c r="B389" s="174" t="s">
        <v>106</v>
      </c>
      <c r="C389" s="60" t="s">
        <v>1352</v>
      </c>
      <c r="D389" s="5">
        <v>1502608</v>
      </c>
      <c r="E389" s="208" t="s">
        <v>1353</v>
      </c>
      <c r="F389" s="5">
        <v>135</v>
      </c>
      <c r="G389" s="5" t="s">
        <v>1354</v>
      </c>
      <c r="H389" s="5" t="s">
        <v>18</v>
      </c>
      <c r="I389" s="14" t="s">
        <v>1337</v>
      </c>
      <c r="J389" s="8">
        <v>38665</v>
      </c>
      <c r="K389" s="2" t="s">
        <v>1355</v>
      </c>
    </row>
    <row r="390" spans="1:11" x14ac:dyDescent="0.25">
      <c r="A390" s="344" t="s">
        <v>21</v>
      </c>
      <c r="B390" s="174" t="s">
        <v>22</v>
      </c>
      <c r="C390" s="60" t="s">
        <v>1052</v>
      </c>
      <c r="D390" s="5">
        <v>2203701</v>
      </c>
      <c r="E390" s="208" t="s">
        <v>1127</v>
      </c>
      <c r="F390" s="9">
        <v>1391</v>
      </c>
      <c r="G390" s="5" t="s">
        <v>1356</v>
      </c>
      <c r="H390" s="5" t="s">
        <v>18</v>
      </c>
      <c r="I390" s="14" t="s">
        <v>1337</v>
      </c>
      <c r="J390" s="8">
        <v>38665</v>
      </c>
      <c r="K390" s="2" t="s">
        <v>1357</v>
      </c>
    </row>
    <row r="391" spans="1:11" x14ac:dyDescent="0.25">
      <c r="A391" s="344" t="s">
        <v>21</v>
      </c>
      <c r="B391" s="174" t="s">
        <v>22</v>
      </c>
      <c r="C391" s="60" t="s">
        <v>1052</v>
      </c>
      <c r="D391" s="5">
        <v>2203701</v>
      </c>
      <c r="E391" s="208" t="s">
        <v>1358</v>
      </c>
      <c r="F391" s="5">
        <v>324</v>
      </c>
      <c r="G391" s="5" t="s">
        <v>1359</v>
      </c>
      <c r="H391" s="5" t="s">
        <v>18</v>
      </c>
      <c r="I391" s="14" t="s">
        <v>1337</v>
      </c>
      <c r="J391" s="8">
        <v>38665</v>
      </c>
      <c r="K391" s="2" t="s">
        <v>1360</v>
      </c>
    </row>
    <row r="392" spans="1:11" x14ac:dyDescent="0.25">
      <c r="A392" s="344" t="s">
        <v>21</v>
      </c>
      <c r="B392" s="174" t="s">
        <v>22</v>
      </c>
      <c r="C392" s="60" t="s">
        <v>1361</v>
      </c>
      <c r="D392" s="5">
        <v>2202554</v>
      </c>
      <c r="E392" s="208" t="s">
        <v>1362</v>
      </c>
      <c r="F392" s="9">
        <v>1390</v>
      </c>
      <c r="G392" s="5" t="s">
        <v>1363</v>
      </c>
      <c r="H392" s="5" t="s">
        <v>18</v>
      </c>
      <c r="I392" s="14" t="s">
        <v>1337</v>
      </c>
      <c r="J392" s="8">
        <v>38665</v>
      </c>
      <c r="K392" s="2" t="s">
        <v>1364</v>
      </c>
    </row>
    <row r="393" spans="1:11" x14ac:dyDescent="0.25">
      <c r="A393" s="344" t="s">
        <v>21</v>
      </c>
      <c r="B393" s="174" t="s">
        <v>94</v>
      </c>
      <c r="C393" s="60" t="s">
        <v>951</v>
      </c>
      <c r="D393" s="5">
        <v>2929909</v>
      </c>
      <c r="E393" s="208" t="s">
        <v>1365</v>
      </c>
      <c r="F393" s="5">
        <v>38</v>
      </c>
      <c r="G393" s="5" t="s">
        <v>1366</v>
      </c>
      <c r="H393" s="5" t="s">
        <v>18</v>
      </c>
      <c r="I393" s="14" t="s">
        <v>1337</v>
      </c>
      <c r="J393" s="8">
        <v>38665</v>
      </c>
      <c r="K393" s="2" t="s">
        <v>1367</v>
      </c>
    </row>
    <row r="394" spans="1:11" x14ac:dyDescent="0.25">
      <c r="A394" s="344" t="s">
        <v>72</v>
      </c>
      <c r="B394" s="174" t="s">
        <v>437</v>
      </c>
      <c r="C394" s="60" t="s">
        <v>1368</v>
      </c>
      <c r="D394" s="5">
        <v>5005806</v>
      </c>
      <c r="E394" s="208" t="s">
        <v>1369</v>
      </c>
      <c r="F394" s="5">
        <v>17</v>
      </c>
      <c r="G394" s="5" t="s">
        <v>1370</v>
      </c>
      <c r="H394" s="5" t="s">
        <v>18</v>
      </c>
      <c r="I394" s="14" t="s">
        <v>1337</v>
      </c>
      <c r="J394" s="8">
        <v>38665</v>
      </c>
      <c r="K394" s="2" t="s">
        <v>1371</v>
      </c>
    </row>
    <row r="395" spans="1:11" x14ac:dyDescent="0.25">
      <c r="A395" s="344" t="s">
        <v>88</v>
      </c>
      <c r="B395" s="174" t="s">
        <v>470</v>
      </c>
      <c r="C395" s="60" t="s">
        <v>1036</v>
      </c>
      <c r="D395" s="5">
        <v>1600303</v>
      </c>
      <c r="E395" s="208" t="s">
        <v>1372</v>
      </c>
      <c r="F395" s="5">
        <v>306</v>
      </c>
      <c r="G395" s="5" t="s">
        <v>1373</v>
      </c>
      <c r="H395" s="5" t="s">
        <v>18</v>
      </c>
      <c r="I395" s="14" t="s">
        <v>1337</v>
      </c>
      <c r="J395" s="8">
        <v>38665</v>
      </c>
      <c r="K395" s="2" t="s">
        <v>1374</v>
      </c>
    </row>
    <row r="396" spans="1:11" x14ac:dyDescent="0.25">
      <c r="A396" s="344" t="s">
        <v>21</v>
      </c>
      <c r="B396" s="174" t="s">
        <v>62</v>
      </c>
      <c r="C396" s="60" t="s">
        <v>368</v>
      </c>
      <c r="D396" s="5">
        <v>2100204</v>
      </c>
      <c r="E396" s="208" t="s">
        <v>1375</v>
      </c>
      <c r="F396" s="5"/>
      <c r="G396" s="5" t="s">
        <v>1376</v>
      </c>
      <c r="H396" s="5" t="s">
        <v>18</v>
      </c>
      <c r="I396" s="14" t="s">
        <v>1337</v>
      </c>
      <c r="J396" s="8">
        <v>38665</v>
      </c>
      <c r="K396" s="7"/>
    </row>
    <row r="397" spans="1:11" ht="24" x14ac:dyDescent="0.25">
      <c r="A397" s="344" t="s">
        <v>21</v>
      </c>
      <c r="B397" s="174" t="s">
        <v>62</v>
      </c>
      <c r="C397" s="60" t="s">
        <v>1377</v>
      </c>
      <c r="D397" s="5" t="s">
        <v>1378</v>
      </c>
      <c r="E397" s="208" t="s">
        <v>1379</v>
      </c>
      <c r="F397" s="5">
        <v>208</v>
      </c>
      <c r="G397" s="5" t="s">
        <v>1380</v>
      </c>
      <c r="H397" s="5" t="s">
        <v>18</v>
      </c>
      <c r="I397" s="14" t="s">
        <v>1337</v>
      </c>
      <c r="J397" s="8">
        <v>38665</v>
      </c>
      <c r="K397" s="2" t="s">
        <v>1381</v>
      </c>
    </row>
    <row r="398" spans="1:11" x14ac:dyDescent="0.25">
      <c r="A398" s="344" t="s">
        <v>88</v>
      </c>
      <c r="B398" s="174" t="s">
        <v>470</v>
      </c>
      <c r="C398" s="60" t="s">
        <v>1036</v>
      </c>
      <c r="D398" s="5">
        <v>1600303</v>
      </c>
      <c r="E398" s="208" t="s">
        <v>1382</v>
      </c>
      <c r="F398" s="5">
        <v>302</v>
      </c>
      <c r="G398" s="5" t="s">
        <v>1383</v>
      </c>
      <c r="H398" s="5" t="s">
        <v>18</v>
      </c>
      <c r="I398" s="14" t="s">
        <v>1337</v>
      </c>
      <c r="J398" s="8">
        <v>38665</v>
      </c>
      <c r="K398" s="2" t="s">
        <v>1384</v>
      </c>
    </row>
    <row r="399" spans="1:11" x14ac:dyDescent="0.25">
      <c r="A399" s="344" t="s">
        <v>21</v>
      </c>
      <c r="B399" s="174" t="s">
        <v>62</v>
      </c>
      <c r="C399" s="60" t="s">
        <v>368</v>
      </c>
      <c r="D399" s="5"/>
      <c r="E399" s="208" t="s">
        <v>1385</v>
      </c>
      <c r="F399" s="5"/>
      <c r="G399" s="13" t="s">
        <v>1386</v>
      </c>
      <c r="H399" s="5" t="s">
        <v>18</v>
      </c>
      <c r="I399" s="14" t="s">
        <v>1337</v>
      </c>
      <c r="J399" s="8">
        <v>38665</v>
      </c>
      <c r="K399" s="2"/>
    </row>
    <row r="400" spans="1:11" x14ac:dyDescent="0.25">
      <c r="A400" s="344" t="s">
        <v>21</v>
      </c>
      <c r="B400" s="174" t="s">
        <v>62</v>
      </c>
      <c r="C400" s="60" t="s">
        <v>135</v>
      </c>
      <c r="D400" s="5">
        <v>2110203</v>
      </c>
      <c r="E400" s="208" t="s">
        <v>1387</v>
      </c>
      <c r="F400" s="9">
        <v>1078</v>
      </c>
      <c r="G400" s="2" t="s">
        <v>1388</v>
      </c>
      <c r="H400" s="5" t="s">
        <v>18</v>
      </c>
      <c r="I400" s="14" t="s">
        <v>1337</v>
      </c>
      <c r="J400" s="8">
        <v>38665</v>
      </c>
      <c r="K400" s="2" t="s">
        <v>1389</v>
      </c>
    </row>
    <row r="401" spans="1:11" x14ac:dyDescent="0.25">
      <c r="A401" s="344" t="s">
        <v>21</v>
      </c>
      <c r="B401" s="174" t="s">
        <v>94</v>
      </c>
      <c r="C401" s="60" t="s">
        <v>821</v>
      </c>
      <c r="D401" s="5">
        <v>2930105</v>
      </c>
      <c r="E401" s="208" t="s">
        <v>1390</v>
      </c>
      <c r="F401" s="9">
        <v>1869</v>
      </c>
      <c r="G401" s="5" t="s">
        <v>1391</v>
      </c>
      <c r="H401" s="5" t="s">
        <v>18</v>
      </c>
      <c r="I401" s="14" t="s">
        <v>1337</v>
      </c>
      <c r="J401" s="8">
        <v>38665</v>
      </c>
      <c r="K401" s="2" t="s">
        <v>1392</v>
      </c>
    </row>
    <row r="402" spans="1:11" x14ac:dyDescent="0.25">
      <c r="A402" s="344" t="s">
        <v>21</v>
      </c>
      <c r="B402" s="174" t="s">
        <v>62</v>
      </c>
      <c r="C402" s="60" t="s">
        <v>1010</v>
      </c>
      <c r="D402" s="5">
        <v>2106003</v>
      </c>
      <c r="E402" s="208" t="s">
        <v>1393</v>
      </c>
      <c r="F402" s="9">
        <v>1286</v>
      </c>
      <c r="G402" s="5" t="s">
        <v>1394</v>
      </c>
      <c r="H402" s="5" t="s">
        <v>18</v>
      </c>
      <c r="I402" s="14" t="s">
        <v>1337</v>
      </c>
      <c r="J402" s="8">
        <v>38665</v>
      </c>
      <c r="K402" s="2" t="s">
        <v>1395</v>
      </c>
    </row>
    <row r="403" spans="1:11" x14ac:dyDescent="0.25">
      <c r="A403" s="344" t="s">
        <v>21</v>
      </c>
      <c r="B403" s="174" t="s">
        <v>94</v>
      </c>
      <c r="C403" s="60" t="s">
        <v>951</v>
      </c>
      <c r="D403" s="5">
        <v>2929909</v>
      </c>
      <c r="E403" s="208" t="s">
        <v>1396</v>
      </c>
      <c r="F403" s="5">
        <v>767</v>
      </c>
      <c r="G403" s="2" t="s">
        <v>1397</v>
      </c>
      <c r="H403" s="2" t="s">
        <v>18</v>
      </c>
      <c r="I403" s="14" t="s">
        <v>1337</v>
      </c>
      <c r="J403" s="8">
        <v>38665</v>
      </c>
      <c r="K403" s="7"/>
    </row>
    <row r="404" spans="1:11" x14ac:dyDescent="0.25">
      <c r="A404" s="344" t="s">
        <v>21</v>
      </c>
      <c r="B404" s="174" t="s">
        <v>62</v>
      </c>
      <c r="C404" s="60" t="s">
        <v>483</v>
      </c>
      <c r="D404" s="5">
        <v>2102200</v>
      </c>
      <c r="E404" s="208" t="s">
        <v>771</v>
      </c>
      <c r="F404" s="5">
        <v>493</v>
      </c>
      <c r="G404" s="5" t="s">
        <v>1398</v>
      </c>
      <c r="H404" s="5" t="s">
        <v>18</v>
      </c>
      <c r="I404" s="14" t="s">
        <v>1337</v>
      </c>
      <c r="J404" s="359">
        <v>38665</v>
      </c>
      <c r="K404" s="7"/>
    </row>
    <row r="405" spans="1:11" x14ac:dyDescent="0.25">
      <c r="A405" s="344" t="s">
        <v>45</v>
      </c>
      <c r="B405" s="174" t="s">
        <v>46</v>
      </c>
      <c r="C405" s="60" t="s">
        <v>1399</v>
      </c>
      <c r="D405" s="5">
        <v>3138682</v>
      </c>
      <c r="E405" s="208" t="s">
        <v>1400</v>
      </c>
      <c r="F405" s="9">
        <v>1958</v>
      </c>
      <c r="G405" s="5" t="s">
        <v>1401</v>
      </c>
      <c r="H405" s="5" t="s">
        <v>18</v>
      </c>
      <c r="I405" s="4" t="s">
        <v>1402</v>
      </c>
      <c r="J405" s="8">
        <v>38692</v>
      </c>
      <c r="K405" s="2" t="s">
        <v>1403</v>
      </c>
    </row>
    <row r="406" spans="1:11" x14ac:dyDescent="0.25">
      <c r="A406" s="344" t="s">
        <v>45</v>
      </c>
      <c r="B406" s="174" t="s">
        <v>46</v>
      </c>
      <c r="C406" s="60" t="s">
        <v>1404</v>
      </c>
      <c r="D406" s="5">
        <v>3141801</v>
      </c>
      <c r="E406" s="208" t="s">
        <v>289</v>
      </c>
      <c r="F406" s="9">
        <v>1974</v>
      </c>
      <c r="G406" s="5" t="s">
        <v>1405</v>
      </c>
      <c r="H406" s="5" t="s">
        <v>18</v>
      </c>
      <c r="I406" s="4" t="s">
        <v>1402</v>
      </c>
      <c r="J406" s="8">
        <v>38692</v>
      </c>
      <c r="K406" s="2" t="s">
        <v>1406</v>
      </c>
    </row>
    <row r="407" spans="1:11" x14ac:dyDescent="0.25">
      <c r="A407" s="344" t="s">
        <v>45</v>
      </c>
      <c r="B407" s="174" t="s">
        <v>46</v>
      </c>
      <c r="C407" s="60" t="s">
        <v>1407</v>
      </c>
      <c r="D407" s="5">
        <v>3109006</v>
      </c>
      <c r="E407" s="208" t="s">
        <v>1408</v>
      </c>
      <c r="F407" s="9">
        <v>1919</v>
      </c>
      <c r="G407" s="5" t="s">
        <v>1409</v>
      </c>
      <c r="H407" s="5" t="s">
        <v>18</v>
      </c>
      <c r="I407" s="4" t="s">
        <v>1402</v>
      </c>
      <c r="J407" s="8">
        <v>38692</v>
      </c>
      <c r="K407" s="2" t="s">
        <v>1410</v>
      </c>
    </row>
    <row r="408" spans="1:11" x14ac:dyDescent="0.25">
      <c r="A408" s="344" t="s">
        <v>21</v>
      </c>
      <c r="B408" s="174" t="s">
        <v>62</v>
      </c>
      <c r="C408" s="60" t="s">
        <v>1411</v>
      </c>
      <c r="D408" s="5">
        <v>2111078</v>
      </c>
      <c r="E408" s="208" t="s">
        <v>1412</v>
      </c>
      <c r="F408" s="5">
        <v>818</v>
      </c>
      <c r="G408" s="5" t="s">
        <v>1413</v>
      </c>
      <c r="H408" s="5" t="s">
        <v>18</v>
      </c>
      <c r="I408" s="4" t="s">
        <v>1402</v>
      </c>
      <c r="J408" s="8">
        <v>38692</v>
      </c>
      <c r="K408" s="7"/>
    </row>
    <row r="409" spans="1:11" x14ac:dyDescent="0.25">
      <c r="A409" s="344" t="s">
        <v>21</v>
      </c>
      <c r="B409" s="174" t="s">
        <v>62</v>
      </c>
      <c r="C409" s="60" t="s">
        <v>135</v>
      </c>
      <c r="D409" s="5">
        <v>2110203</v>
      </c>
      <c r="E409" s="208" t="s">
        <v>1414</v>
      </c>
      <c r="F409" s="5">
        <v>790</v>
      </c>
      <c r="G409" s="5" t="s">
        <v>1415</v>
      </c>
      <c r="H409" s="5" t="s">
        <v>18</v>
      </c>
      <c r="I409" s="4" t="s">
        <v>1402</v>
      </c>
      <c r="J409" s="8">
        <v>38692</v>
      </c>
      <c r="K409" s="2" t="s">
        <v>1416</v>
      </c>
    </row>
    <row r="410" spans="1:11" x14ac:dyDescent="0.25">
      <c r="A410" s="344" t="s">
        <v>21</v>
      </c>
      <c r="B410" s="174" t="s">
        <v>62</v>
      </c>
      <c r="C410" s="60" t="s">
        <v>446</v>
      </c>
      <c r="D410" s="5">
        <v>2102101</v>
      </c>
      <c r="E410" s="208" t="s">
        <v>1417</v>
      </c>
      <c r="F410" s="5">
        <v>529</v>
      </c>
      <c r="G410" s="5" t="s">
        <v>1418</v>
      </c>
      <c r="H410" s="5" t="s">
        <v>18</v>
      </c>
      <c r="I410" s="4" t="s">
        <v>1402</v>
      </c>
      <c r="J410" s="8">
        <v>38692</v>
      </c>
      <c r="K410" s="2" t="s">
        <v>1419</v>
      </c>
    </row>
    <row r="411" spans="1:11" x14ac:dyDescent="0.25">
      <c r="A411" s="344" t="s">
        <v>21</v>
      </c>
      <c r="B411" s="174" t="s">
        <v>62</v>
      </c>
      <c r="C411" s="60" t="s">
        <v>1420</v>
      </c>
      <c r="D411" s="5">
        <v>2101202</v>
      </c>
      <c r="E411" s="208" t="s">
        <v>1421</v>
      </c>
      <c r="F411" s="5">
        <v>517</v>
      </c>
      <c r="G411" s="5" t="s">
        <v>1422</v>
      </c>
      <c r="H411" s="5" t="s">
        <v>18</v>
      </c>
      <c r="I411" s="43" t="s">
        <v>1402</v>
      </c>
      <c r="J411" s="8">
        <v>38692</v>
      </c>
      <c r="K411" s="2" t="s">
        <v>1423</v>
      </c>
    </row>
    <row r="412" spans="1:11" ht="24" x14ac:dyDescent="0.25">
      <c r="A412" s="344" t="s">
        <v>45</v>
      </c>
      <c r="B412" s="174" t="s">
        <v>292</v>
      </c>
      <c r="C412" s="60" t="s">
        <v>1316</v>
      </c>
      <c r="D412" s="5" t="s">
        <v>1317</v>
      </c>
      <c r="E412" s="208" t="s">
        <v>270</v>
      </c>
      <c r="F412" s="5">
        <v>165</v>
      </c>
      <c r="G412" s="5" t="s">
        <v>1424</v>
      </c>
      <c r="H412" s="5" t="s">
        <v>18</v>
      </c>
      <c r="I412" s="4" t="s">
        <v>1402</v>
      </c>
      <c r="J412" s="358">
        <v>38692</v>
      </c>
      <c r="K412" s="2" t="s">
        <v>1425</v>
      </c>
    </row>
    <row r="413" spans="1:11" x14ac:dyDescent="0.25">
      <c r="A413" s="344" t="s">
        <v>21</v>
      </c>
      <c r="B413" s="174" t="s">
        <v>94</v>
      </c>
      <c r="C413" s="60" t="s">
        <v>726</v>
      </c>
      <c r="D413" s="5">
        <v>2919306</v>
      </c>
      <c r="E413" s="208" t="s">
        <v>1426</v>
      </c>
      <c r="F413" s="5">
        <v>598</v>
      </c>
      <c r="G413" s="5" t="s">
        <v>1427</v>
      </c>
      <c r="H413" s="5" t="s">
        <v>18</v>
      </c>
      <c r="I413" s="4" t="s">
        <v>1402</v>
      </c>
      <c r="J413" s="8">
        <v>38692</v>
      </c>
      <c r="K413" s="2" t="s">
        <v>1428</v>
      </c>
    </row>
    <row r="414" spans="1:11" x14ac:dyDescent="0.25">
      <c r="A414" s="345" t="s">
        <v>12</v>
      </c>
      <c r="B414" s="174" t="s">
        <v>13</v>
      </c>
      <c r="C414" s="60" t="s">
        <v>1429</v>
      </c>
      <c r="D414" s="77">
        <v>4301008</v>
      </c>
      <c r="E414" s="208" t="s">
        <v>196</v>
      </c>
      <c r="F414" s="77">
        <v>980</v>
      </c>
      <c r="G414" s="5" t="s">
        <v>1430</v>
      </c>
      <c r="H414" s="77" t="s">
        <v>18</v>
      </c>
      <c r="I414" s="78" t="s">
        <v>1402</v>
      </c>
      <c r="J414" s="8">
        <v>38692</v>
      </c>
      <c r="K414" s="7" t="s">
        <v>1431</v>
      </c>
    </row>
    <row r="415" spans="1:11" x14ac:dyDescent="0.25">
      <c r="A415" s="344" t="s">
        <v>21</v>
      </c>
      <c r="B415" s="174" t="s">
        <v>239</v>
      </c>
      <c r="C415" s="60" t="s">
        <v>1432</v>
      </c>
      <c r="D415" s="5">
        <v>2301000</v>
      </c>
      <c r="E415" s="208" t="s">
        <v>1433</v>
      </c>
      <c r="F415" s="5">
        <v>449</v>
      </c>
      <c r="G415" s="5" t="s">
        <v>1434</v>
      </c>
      <c r="H415" s="5" t="s">
        <v>18</v>
      </c>
      <c r="I415" s="4" t="s">
        <v>1402</v>
      </c>
      <c r="J415" s="8">
        <v>38692</v>
      </c>
      <c r="K415" s="2" t="s">
        <v>1435</v>
      </c>
    </row>
    <row r="416" spans="1:11" x14ac:dyDescent="0.25">
      <c r="A416" s="344" t="s">
        <v>21</v>
      </c>
      <c r="B416" s="174" t="s">
        <v>62</v>
      </c>
      <c r="C416" s="60" t="s">
        <v>1436</v>
      </c>
      <c r="D416" s="5">
        <v>2102705</v>
      </c>
      <c r="E416" s="208" t="s">
        <v>1437</v>
      </c>
      <c r="F416" s="5">
        <v>537</v>
      </c>
      <c r="G416" s="5" t="s">
        <v>1438</v>
      </c>
      <c r="H416" s="5" t="s">
        <v>18</v>
      </c>
      <c r="I416" s="4" t="s">
        <v>1402</v>
      </c>
      <c r="J416" s="8">
        <v>38692</v>
      </c>
      <c r="K416" s="2" t="s">
        <v>1439</v>
      </c>
    </row>
    <row r="417" spans="1:11" x14ac:dyDescent="0.25">
      <c r="A417" s="344" t="s">
        <v>45</v>
      </c>
      <c r="B417" s="174" t="s">
        <v>46</v>
      </c>
      <c r="C417" s="60" t="s">
        <v>1440</v>
      </c>
      <c r="D417" s="5">
        <v>3112604</v>
      </c>
      <c r="E417" s="208" t="s">
        <v>1441</v>
      </c>
      <c r="F417" s="9">
        <v>1920</v>
      </c>
      <c r="G417" s="5" t="s">
        <v>1442</v>
      </c>
      <c r="H417" s="5" t="s">
        <v>18</v>
      </c>
      <c r="I417" s="4" t="s">
        <v>1402</v>
      </c>
      <c r="J417" s="8">
        <v>38692</v>
      </c>
      <c r="K417" s="2" t="s">
        <v>1443</v>
      </c>
    </row>
    <row r="418" spans="1:11" ht="24" x14ac:dyDescent="0.25">
      <c r="A418" s="344" t="s">
        <v>45</v>
      </c>
      <c r="B418" s="174" t="s">
        <v>46</v>
      </c>
      <c r="C418" s="60" t="s">
        <v>828</v>
      </c>
      <c r="D418" s="5">
        <v>3146206</v>
      </c>
      <c r="E418" s="208" t="s">
        <v>241</v>
      </c>
      <c r="F418" s="9">
        <v>1977</v>
      </c>
      <c r="G418" s="5" t="s">
        <v>1444</v>
      </c>
      <c r="H418" s="5" t="s">
        <v>18</v>
      </c>
      <c r="I418" s="4" t="s">
        <v>1402</v>
      </c>
      <c r="J418" s="8">
        <v>38692</v>
      </c>
      <c r="K418" s="22" t="s">
        <v>1445</v>
      </c>
    </row>
    <row r="419" spans="1:11" x14ac:dyDescent="0.25">
      <c r="A419" s="344" t="s">
        <v>21</v>
      </c>
      <c r="B419" s="174" t="s">
        <v>62</v>
      </c>
      <c r="C419" s="60" t="s">
        <v>1420</v>
      </c>
      <c r="D419" s="5">
        <v>2101202</v>
      </c>
      <c r="E419" s="208" t="s">
        <v>1446</v>
      </c>
      <c r="F419" s="5">
        <v>514</v>
      </c>
      <c r="G419" s="5" t="s">
        <v>1447</v>
      </c>
      <c r="H419" s="5" t="s">
        <v>18</v>
      </c>
      <c r="I419" s="43" t="s">
        <v>1402</v>
      </c>
      <c r="J419" s="8">
        <v>38692</v>
      </c>
      <c r="K419" s="2" t="s">
        <v>1448</v>
      </c>
    </row>
    <row r="420" spans="1:11" x14ac:dyDescent="0.25">
      <c r="A420" s="344" t="s">
        <v>21</v>
      </c>
      <c r="B420" s="174" t="s">
        <v>94</v>
      </c>
      <c r="C420" s="60" t="s">
        <v>396</v>
      </c>
      <c r="D420" s="5">
        <v>2906006</v>
      </c>
      <c r="E420" s="208" t="s">
        <v>1449</v>
      </c>
      <c r="F420" s="9">
        <v>1671</v>
      </c>
      <c r="G420" s="5" t="s">
        <v>1450</v>
      </c>
      <c r="H420" s="5" t="s">
        <v>18</v>
      </c>
      <c r="I420" s="4" t="s">
        <v>1402</v>
      </c>
      <c r="J420" s="8">
        <v>38692</v>
      </c>
      <c r="K420" s="7"/>
    </row>
    <row r="421" spans="1:11" x14ac:dyDescent="0.25">
      <c r="A421" s="344" t="s">
        <v>45</v>
      </c>
      <c r="B421" s="174" t="s">
        <v>158</v>
      </c>
      <c r="C421" s="60" t="s">
        <v>774</v>
      </c>
      <c r="D421" s="5">
        <v>3521200</v>
      </c>
      <c r="E421" s="208" t="s">
        <v>1451</v>
      </c>
      <c r="F421" s="9">
        <v>2052</v>
      </c>
      <c r="G421" s="5" t="s">
        <v>1452</v>
      </c>
      <c r="H421" s="5" t="s">
        <v>18</v>
      </c>
      <c r="I421" s="4" t="s">
        <v>1402</v>
      </c>
      <c r="J421" s="8">
        <v>38692</v>
      </c>
      <c r="K421" s="2" t="s">
        <v>1453</v>
      </c>
    </row>
    <row r="422" spans="1:11" x14ac:dyDescent="0.25">
      <c r="A422" s="344" t="s">
        <v>21</v>
      </c>
      <c r="B422" s="174" t="s">
        <v>94</v>
      </c>
      <c r="C422" s="60" t="s">
        <v>1454</v>
      </c>
      <c r="D422" s="5">
        <v>2905701</v>
      </c>
      <c r="E422" s="208" t="s">
        <v>1455</v>
      </c>
      <c r="F422" s="9">
        <v>1661</v>
      </c>
      <c r="G422" s="5" t="s">
        <v>1456</v>
      </c>
      <c r="H422" s="5" t="s">
        <v>18</v>
      </c>
      <c r="I422" s="43" t="s">
        <v>1457</v>
      </c>
      <c r="J422" s="8">
        <v>38737</v>
      </c>
      <c r="K422" s="7"/>
    </row>
    <row r="423" spans="1:11" x14ac:dyDescent="0.25">
      <c r="A423" s="344" t="s">
        <v>21</v>
      </c>
      <c r="B423" s="174" t="s">
        <v>94</v>
      </c>
      <c r="C423" s="60" t="s">
        <v>1458</v>
      </c>
      <c r="D423" s="5">
        <v>2907103</v>
      </c>
      <c r="E423" s="208" t="s">
        <v>1459</v>
      </c>
      <c r="F423" s="9">
        <v>1700</v>
      </c>
      <c r="G423" s="5" t="s">
        <v>1460</v>
      </c>
      <c r="H423" s="5" t="s">
        <v>18</v>
      </c>
      <c r="I423" s="43" t="s">
        <v>1457</v>
      </c>
      <c r="J423" s="8">
        <v>38737</v>
      </c>
      <c r="K423" s="2" t="s">
        <v>1461</v>
      </c>
    </row>
    <row r="424" spans="1:11" x14ac:dyDescent="0.25">
      <c r="A424" s="344" t="s">
        <v>45</v>
      </c>
      <c r="B424" s="174" t="s">
        <v>188</v>
      </c>
      <c r="C424" s="60" t="s">
        <v>247</v>
      </c>
      <c r="D424" s="5">
        <v>3304557</v>
      </c>
      <c r="E424" s="208" t="s">
        <v>1462</v>
      </c>
      <c r="F424" s="5">
        <v>168</v>
      </c>
      <c r="G424" s="5" t="s">
        <v>1463</v>
      </c>
      <c r="H424" s="5" t="s">
        <v>18</v>
      </c>
      <c r="I424" s="43" t="s">
        <v>1457</v>
      </c>
      <c r="J424" s="8">
        <v>38737</v>
      </c>
      <c r="K424" s="2" t="s">
        <v>1464</v>
      </c>
    </row>
    <row r="425" spans="1:11" x14ac:dyDescent="0.25">
      <c r="A425" s="344" t="s">
        <v>88</v>
      </c>
      <c r="B425" s="174" t="s">
        <v>89</v>
      </c>
      <c r="C425" s="60" t="s">
        <v>1465</v>
      </c>
      <c r="D425" s="5">
        <v>1100015</v>
      </c>
      <c r="E425" s="208" t="s">
        <v>1466</v>
      </c>
      <c r="F425" s="9">
        <v>1129</v>
      </c>
      <c r="G425" s="5" t="s">
        <v>1467</v>
      </c>
      <c r="H425" s="5" t="s">
        <v>18</v>
      </c>
      <c r="I425" s="43" t="s">
        <v>1457</v>
      </c>
      <c r="J425" s="8">
        <v>38737</v>
      </c>
      <c r="K425" s="7"/>
    </row>
    <row r="426" spans="1:11" x14ac:dyDescent="0.25">
      <c r="A426" s="346" t="s">
        <v>72</v>
      </c>
      <c r="B426" s="174" t="s">
        <v>73</v>
      </c>
      <c r="C426" s="60" t="s">
        <v>1468</v>
      </c>
      <c r="D426" s="5">
        <v>5220157</v>
      </c>
      <c r="E426" s="208" t="s">
        <v>1469</v>
      </c>
      <c r="F426" s="9">
        <v>2210</v>
      </c>
      <c r="G426" s="5" t="s">
        <v>1470</v>
      </c>
      <c r="H426" s="5" t="s">
        <v>18</v>
      </c>
      <c r="I426" s="43" t="s">
        <v>1457</v>
      </c>
      <c r="J426" s="8">
        <v>38737</v>
      </c>
      <c r="K426" s="2" t="s">
        <v>1471</v>
      </c>
    </row>
    <row r="427" spans="1:11" x14ac:dyDescent="0.25">
      <c r="A427" s="344" t="s">
        <v>88</v>
      </c>
      <c r="B427" s="174" t="s">
        <v>89</v>
      </c>
      <c r="C427" s="60" t="s">
        <v>1472</v>
      </c>
      <c r="D427" s="5">
        <v>1101468</v>
      </c>
      <c r="E427" s="208" t="s">
        <v>1473</v>
      </c>
      <c r="F427" s="5">
        <v>512</v>
      </c>
      <c r="G427" s="5" t="s">
        <v>1474</v>
      </c>
      <c r="H427" s="5" t="s">
        <v>18</v>
      </c>
      <c r="I427" s="43" t="s">
        <v>1457</v>
      </c>
      <c r="J427" s="8">
        <v>38737</v>
      </c>
      <c r="K427" s="2" t="s">
        <v>1475</v>
      </c>
    </row>
    <row r="428" spans="1:11" x14ac:dyDescent="0.25">
      <c r="A428" s="344" t="s">
        <v>21</v>
      </c>
      <c r="B428" s="174" t="s">
        <v>94</v>
      </c>
      <c r="C428" s="60" t="s">
        <v>1476</v>
      </c>
      <c r="D428" s="5">
        <v>2915353</v>
      </c>
      <c r="E428" s="155" t="s">
        <v>1477</v>
      </c>
      <c r="F428" s="5">
        <v>589</v>
      </c>
      <c r="G428" s="5" t="s">
        <v>1478</v>
      </c>
      <c r="H428" s="5" t="s">
        <v>18</v>
      </c>
      <c r="I428" s="43" t="s">
        <v>1457</v>
      </c>
      <c r="J428" s="8">
        <v>38737</v>
      </c>
      <c r="K428" s="2" t="s">
        <v>1479</v>
      </c>
    </row>
    <row r="429" spans="1:11" x14ac:dyDescent="0.25">
      <c r="A429" s="344" t="s">
        <v>21</v>
      </c>
      <c r="B429" s="174" t="s">
        <v>94</v>
      </c>
      <c r="C429" s="60" t="s">
        <v>1480</v>
      </c>
      <c r="D429" s="5">
        <v>2930808</v>
      </c>
      <c r="E429" s="208" t="s">
        <v>1481</v>
      </c>
      <c r="F429" s="5">
        <v>787</v>
      </c>
      <c r="G429" s="5" t="s">
        <v>1482</v>
      </c>
      <c r="H429" s="5" t="s">
        <v>18</v>
      </c>
      <c r="I429" s="43" t="s">
        <v>1457</v>
      </c>
      <c r="J429" s="8">
        <v>38737</v>
      </c>
      <c r="K429" s="2" t="s">
        <v>1483</v>
      </c>
    </row>
    <row r="430" spans="1:11" x14ac:dyDescent="0.25">
      <c r="A430" s="344" t="s">
        <v>21</v>
      </c>
      <c r="B430" s="174" t="s">
        <v>78</v>
      </c>
      <c r="C430" s="60" t="s">
        <v>1484</v>
      </c>
      <c r="D430" s="5">
        <v>2801900</v>
      </c>
      <c r="E430" s="208" t="s">
        <v>1485</v>
      </c>
      <c r="F430" s="9">
        <v>1028</v>
      </c>
      <c r="G430" s="5" t="s">
        <v>1486</v>
      </c>
      <c r="H430" s="5" t="s">
        <v>18</v>
      </c>
      <c r="I430" s="43" t="s">
        <v>1457</v>
      </c>
      <c r="J430" s="8">
        <v>38737</v>
      </c>
      <c r="K430" s="2" t="s">
        <v>1487</v>
      </c>
    </row>
    <row r="431" spans="1:11" x14ac:dyDescent="0.25">
      <c r="A431" s="344" t="s">
        <v>88</v>
      </c>
      <c r="B431" s="174" t="s">
        <v>106</v>
      </c>
      <c r="C431" s="60" t="s">
        <v>1488</v>
      </c>
      <c r="D431" s="5">
        <v>1506559</v>
      </c>
      <c r="E431" s="208" t="s">
        <v>1489</v>
      </c>
      <c r="F431" s="5">
        <v>500</v>
      </c>
      <c r="G431" s="5" t="s">
        <v>1490</v>
      </c>
      <c r="H431" s="5" t="s">
        <v>18</v>
      </c>
      <c r="I431" s="43" t="s">
        <v>1457</v>
      </c>
      <c r="J431" s="8">
        <v>38737</v>
      </c>
      <c r="K431" s="2" t="s">
        <v>1491</v>
      </c>
    </row>
    <row r="432" spans="1:11" x14ac:dyDescent="0.25">
      <c r="A432" s="344" t="s">
        <v>88</v>
      </c>
      <c r="B432" s="174" t="s">
        <v>254</v>
      </c>
      <c r="C432" s="60" t="s">
        <v>1492</v>
      </c>
      <c r="D432" s="5">
        <v>1705102</v>
      </c>
      <c r="E432" s="208" t="s">
        <v>591</v>
      </c>
      <c r="F432" s="9">
        <v>1204</v>
      </c>
      <c r="G432" s="5" t="s">
        <v>1493</v>
      </c>
      <c r="H432" s="5" t="s">
        <v>18</v>
      </c>
      <c r="I432" s="43" t="s">
        <v>1457</v>
      </c>
      <c r="J432" s="8">
        <v>38737</v>
      </c>
      <c r="K432" s="2" t="s">
        <v>1494</v>
      </c>
    </row>
    <row r="433" spans="1:11" x14ac:dyDescent="0.25">
      <c r="A433" s="344" t="s">
        <v>88</v>
      </c>
      <c r="B433" s="174" t="s">
        <v>254</v>
      </c>
      <c r="C433" s="60" t="s">
        <v>1495</v>
      </c>
      <c r="D433" s="5">
        <v>1703701</v>
      </c>
      <c r="E433" s="208" t="s">
        <v>1496</v>
      </c>
      <c r="F433" s="9">
        <v>1199</v>
      </c>
      <c r="G433" s="5" t="s">
        <v>1497</v>
      </c>
      <c r="H433" s="5" t="s">
        <v>18</v>
      </c>
      <c r="I433" s="43" t="s">
        <v>1457</v>
      </c>
      <c r="J433" s="8">
        <v>38737</v>
      </c>
      <c r="K433" s="2" t="s">
        <v>1498</v>
      </c>
    </row>
    <row r="434" spans="1:11" x14ac:dyDescent="0.25">
      <c r="A434" s="344" t="s">
        <v>88</v>
      </c>
      <c r="B434" s="174" t="s">
        <v>254</v>
      </c>
      <c r="C434" s="60" t="s">
        <v>1492</v>
      </c>
      <c r="D434" s="5">
        <v>1705102</v>
      </c>
      <c r="E434" s="208" t="s">
        <v>1492</v>
      </c>
      <c r="F434" s="9">
        <v>1203</v>
      </c>
      <c r="G434" s="5" t="s">
        <v>1499</v>
      </c>
      <c r="H434" s="5" t="s">
        <v>18</v>
      </c>
      <c r="I434" s="43" t="s">
        <v>1457</v>
      </c>
      <c r="J434" s="8">
        <v>38737</v>
      </c>
      <c r="K434" s="2" t="s">
        <v>1500</v>
      </c>
    </row>
    <row r="435" spans="1:11" x14ac:dyDescent="0.25">
      <c r="A435" s="344" t="s">
        <v>88</v>
      </c>
      <c r="B435" s="174" t="s">
        <v>254</v>
      </c>
      <c r="C435" s="60" t="s">
        <v>1495</v>
      </c>
      <c r="D435" s="5">
        <v>1703701</v>
      </c>
      <c r="E435" s="208" t="s">
        <v>1501</v>
      </c>
      <c r="F435" s="9">
        <v>1201</v>
      </c>
      <c r="G435" s="5" t="s">
        <v>1502</v>
      </c>
      <c r="H435" s="5" t="s">
        <v>18</v>
      </c>
      <c r="I435" s="43" t="s">
        <v>1457</v>
      </c>
      <c r="J435" s="8">
        <v>38737</v>
      </c>
      <c r="K435" s="2" t="s">
        <v>1503</v>
      </c>
    </row>
    <row r="436" spans="1:11" x14ac:dyDescent="0.25">
      <c r="A436" s="344" t="s">
        <v>88</v>
      </c>
      <c r="B436" s="174" t="s">
        <v>254</v>
      </c>
      <c r="C436" s="60" t="s">
        <v>1504</v>
      </c>
      <c r="D436" s="5">
        <v>1718907</v>
      </c>
      <c r="E436" s="208" t="s">
        <v>1505</v>
      </c>
      <c r="F436" s="5">
        <v>497</v>
      </c>
      <c r="G436" s="5" t="s">
        <v>1506</v>
      </c>
      <c r="H436" s="5" t="s">
        <v>18</v>
      </c>
      <c r="I436" s="43" t="s">
        <v>1457</v>
      </c>
      <c r="J436" s="8">
        <v>38737</v>
      </c>
      <c r="K436" s="2" t="s">
        <v>1507</v>
      </c>
    </row>
    <row r="437" spans="1:11" x14ac:dyDescent="0.25">
      <c r="A437" s="344" t="s">
        <v>45</v>
      </c>
      <c r="B437" s="174" t="s">
        <v>46</v>
      </c>
      <c r="C437" s="60" t="s">
        <v>427</v>
      </c>
      <c r="D437" s="5">
        <v>3106200</v>
      </c>
      <c r="E437" s="208" t="s">
        <v>1508</v>
      </c>
      <c r="F437" s="5">
        <v>119</v>
      </c>
      <c r="G437" s="5" t="s">
        <v>1509</v>
      </c>
      <c r="H437" s="5" t="s">
        <v>18</v>
      </c>
      <c r="I437" s="43" t="s">
        <v>1457</v>
      </c>
      <c r="J437" s="8">
        <v>38737</v>
      </c>
      <c r="K437" s="2" t="s">
        <v>1510</v>
      </c>
    </row>
    <row r="438" spans="1:11" x14ac:dyDescent="0.25">
      <c r="A438" s="344" t="s">
        <v>45</v>
      </c>
      <c r="B438" s="174" t="s">
        <v>46</v>
      </c>
      <c r="C438" s="60" t="s">
        <v>1511</v>
      </c>
      <c r="D438" s="5">
        <v>3116159</v>
      </c>
      <c r="E438" s="208" t="s">
        <v>1512</v>
      </c>
      <c r="F438" s="9">
        <v>1923</v>
      </c>
      <c r="G438" s="5" t="s">
        <v>1513</v>
      </c>
      <c r="H438" s="5" t="s">
        <v>18</v>
      </c>
      <c r="I438" s="43" t="s">
        <v>1457</v>
      </c>
      <c r="J438" s="8">
        <v>38737</v>
      </c>
      <c r="K438" s="2" t="s">
        <v>1514</v>
      </c>
    </row>
    <row r="439" spans="1:11" ht="24" x14ac:dyDescent="0.25">
      <c r="A439" s="344" t="s">
        <v>21</v>
      </c>
      <c r="B439" s="174" t="s">
        <v>94</v>
      </c>
      <c r="C439" s="60" t="s">
        <v>1515</v>
      </c>
      <c r="D439" s="5" t="s">
        <v>1516</v>
      </c>
      <c r="E439" s="208" t="s">
        <v>1517</v>
      </c>
      <c r="F439" s="9">
        <v>1597</v>
      </c>
      <c r="G439" s="5" t="s">
        <v>1518</v>
      </c>
      <c r="H439" s="5" t="s">
        <v>18</v>
      </c>
      <c r="I439" s="43" t="s">
        <v>1457</v>
      </c>
      <c r="J439" s="362">
        <v>38737</v>
      </c>
      <c r="K439" s="2" t="s">
        <v>1519</v>
      </c>
    </row>
    <row r="440" spans="1:11" x14ac:dyDescent="0.25">
      <c r="A440" s="344" t="s">
        <v>21</v>
      </c>
      <c r="B440" s="174" t="s">
        <v>94</v>
      </c>
      <c r="C440" s="60" t="s">
        <v>1520</v>
      </c>
      <c r="D440" s="5">
        <v>2900702</v>
      </c>
      <c r="E440" s="208" t="s">
        <v>1521</v>
      </c>
      <c r="F440" s="9">
        <v>1599</v>
      </c>
      <c r="G440" s="5" t="s">
        <v>1522</v>
      </c>
      <c r="H440" s="5" t="s">
        <v>18</v>
      </c>
      <c r="I440" s="43" t="s">
        <v>1457</v>
      </c>
      <c r="J440" s="8">
        <v>38737</v>
      </c>
      <c r="K440" s="2" t="s">
        <v>1523</v>
      </c>
    </row>
    <row r="441" spans="1:11" x14ac:dyDescent="0.25">
      <c r="A441" s="344" t="s">
        <v>21</v>
      </c>
      <c r="B441" s="174" t="s">
        <v>94</v>
      </c>
      <c r="C441" s="60" t="s">
        <v>1520</v>
      </c>
      <c r="D441" s="5">
        <v>2900702</v>
      </c>
      <c r="E441" s="208" t="s">
        <v>1524</v>
      </c>
      <c r="F441" s="9">
        <v>1598</v>
      </c>
      <c r="G441" s="5" t="s">
        <v>1525</v>
      </c>
      <c r="H441" s="5" t="s">
        <v>18</v>
      </c>
      <c r="I441" s="43" t="s">
        <v>1457</v>
      </c>
      <c r="J441" s="8">
        <v>38737</v>
      </c>
      <c r="K441" s="2" t="s">
        <v>1526</v>
      </c>
    </row>
    <row r="442" spans="1:11" x14ac:dyDescent="0.25">
      <c r="A442" s="344" t="s">
        <v>45</v>
      </c>
      <c r="B442" s="174" t="s">
        <v>46</v>
      </c>
      <c r="C442" s="60" t="s">
        <v>1404</v>
      </c>
      <c r="D442" s="5">
        <v>3141801</v>
      </c>
      <c r="E442" s="208" t="s">
        <v>1527</v>
      </c>
      <c r="F442" s="9">
        <v>1973</v>
      </c>
      <c r="G442" s="5" t="s">
        <v>1528</v>
      </c>
      <c r="H442" s="5" t="s">
        <v>18</v>
      </c>
      <c r="I442" s="43" t="s">
        <v>1457</v>
      </c>
      <c r="J442" s="8">
        <v>38737</v>
      </c>
      <c r="K442" s="2" t="s">
        <v>1529</v>
      </c>
    </row>
    <row r="443" spans="1:11" x14ac:dyDescent="0.25">
      <c r="A443" s="344" t="s">
        <v>21</v>
      </c>
      <c r="B443" s="174" t="s">
        <v>94</v>
      </c>
      <c r="C443" s="60" t="s">
        <v>1530</v>
      </c>
      <c r="D443" s="5">
        <v>2920700</v>
      </c>
      <c r="E443" s="208" t="s">
        <v>1531</v>
      </c>
      <c r="F443" s="9">
        <v>1807</v>
      </c>
      <c r="G443" s="5" t="s">
        <v>1532</v>
      </c>
      <c r="H443" s="5" t="s">
        <v>18</v>
      </c>
      <c r="I443" s="43" t="s">
        <v>1457</v>
      </c>
      <c r="J443" s="8">
        <v>38737</v>
      </c>
      <c r="K443" s="2" t="s">
        <v>1533</v>
      </c>
    </row>
    <row r="444" spans="1:11" x14ac:dyDescent="0.25">
      <c r="A444" s="344" t="s">
        <v>21</v>
      </c>
      <c r="B444" s="174" t="s">
        <v>94</v>
      </c>
      <c r="C444" s="60" t="s">
        <v>1534</v>
      </c>
      <c r="D444" s="5">
        <v>2904001</v>
      </c>
      <c r="E444" s="208" t="s">
        <v>1535</v>
      </c>
      <c r="F444" s="9">
        <v>1631</v>
      </c>
      <c r="G444" s="5" t="s">
        <v>1536</v>
      </c>
      <c r="H444" s="5" t="s">
        <v>18</v>
      </c>
      <c r="I444" s="43" t="s">
        <v>1457</v>
      </c>
      <c r="J444" s="8">
        <v>38737</v>
      </c>
      <c r="K444" s="7"/>
    </row>
    <row r="445" spans="1:11" x14ac:dyDescent="0.25">
      <c r="A445" s="344" t="s">
        <v>21</v>
      </c>
      <c r="B445" s="174" t="s">
        <v>287</v>
      </c>
      <c r="C445" s="60" t="s">
        <v>679</v>
      </c>
      <c r="D445" s="5">
        <v>2602902</v>
      </c>
      <c r="E445" s="208" t="s">
        <v>1537</v>
      </c>
      <c r="F445" s="5">
        <v>968</v>
      </c>
      <c r="G445" s="5" t="s">
        <v>1538</v>
      </c>
      <c r="H445" s="5" t="s">
        <v>18</v>
      </c>
      <c r="I445" s="43" t="s">
        <v>1457</v>
      </c>
      <c r="J445" s="8">
        <v>38737</v>
      </c>
      <c r="K445" s="7"/>
    </row>
    <row r="446" spans="1:11" x14ac:dyDescent="0.25">
      <c r="A446" s="344" t="s">
        <v>21</v>
      </c>
      <c r="B446" s="174" t="s">
        <v>101</v>
      </c>
      <c r="C446" s="60" t="s">
        <v>1539</v>
      </c>
      <c r="D446" s="5">
        <v>2503753</v>
      </c>
      <c r="E446" s="208" t="s">
        <v>1540</v>
      </c>
      <c r="F446" s="5">
        <v>913</v>
      </c>
      <c r="G446" s="5" t="s">
        <v>1541</v>
      </c>
      <c r="H446" s="5" t="s">
        <v>18</v>
      </c>
      <c r="I446" s="43" t="s">
        <v>1457</v>
      </c>
      <c r="J446" s="8">
        <v>38737</v>
      </c>
      <c r="K446" s="2" t="s">
        <v>1542</v>
      </c>
    </row>
    <row r="447" spans="1:11" x14ac:dyDescent="0.25">
      <c r="A447" s="344" t="s">
        <v>21</v>
      </c>
      <c r="B447" s="174" t="s">
        <v>94</v>
      </c>
      <c r="C447" s="60" t="s">
        <v>273</v>
      </c>
      <c r="D447" s="5">
        <v>2920601</v>
      </c>
      <c r="E447" s="208" t="s">
        <v>1543</v>
      </c>
      <c r="F447" s="9">
        <v>1116</v>
      </c>
      <c r="G447" s="5" t="s">
        <v>1544</v>
      </c>
      <c r="H447" s="5" t="s">
        <v>18</v>
      </c>
      <c r="I447" s="43" t="s">
        <v>1457</v>
      </c>
      <c r="J447" s="8">
        <v>38737</v>
      </c>
      <c r="K447" s="2" t="s">
        <v>1545</v>
      </c>
    </row>
    <row r="448" spans="1:11" x14ac:dyDescent="0.25">
      <c r="A448" s="344" t="s">
        <v>45</v>
      </c>
      <c r="B448" s="174" t="s">
        <v>158</v>
      </c>
      <c r="C448" s="60" t="s">
        <v>734</v>
      </c>
      <c r="D448" s="5">
        <v>3555406</v>
      </c>
      <c r="E448" s="208" t="s">
        <v>1546</v>
      </c>
      <c r="F448" s="5">
        <v>955</v>
      </c>
      <c r="G448" s="5" t="s">
        <v>1547</v>
      </c>
      <c r="H448" s="5" t="s">
        <v>18</v>
      </c>
      <c r="I448" s="43" t="s">
        <v>1457</v>
      </c>
      <c r="J448" s="8">
        <v>38737</v>
      </c>
      <c r="K448" s="2" t="s">
        <v>1548</v>
      </c>
    </row>
    <row r="449" spans="1:11" x14ac:dyDescent="0.25">
      <c r="A449" s="344" t="s">
        <v>45</v>
      </c>
      <c r="B449" s="174" t="s">
        <v>158</v>
      </c>
      <c r="C449" s="60" t="s">
        <v>734</v>
      </c>
      <c r="D449" s="5">
        <v>3555406</v>
      </c>
      <c r="E449" s="208" t="s">
        <v>1549</v>
      </c>
      <c r="F449" s="5">
        <v>956</v>
      </c>
      <c r="G449" s="5" t="s">
        <v>1550</v>
      </c>
      <c r="H449" s="5" t="s">
        <v>18</v>
      </c>
      <c r="I449" s="43" t="s">
        <v>1457</v>
      </c>
      <c r="J449" s="8">
        <v>38737</v>
      </c>
      <c r="K449" s="2" t="s">
        <v>1551</v>
      </c>
    </row>
    <row r="450" spans="1:11" x14ac:dyDescent="0.25">
      <c r="A450" s="344" t="s">
        <v>21</v>
      </c>
      <c r="B450" s="174" t="s">
        <v>78</v>
      </c>
      <c r="C450" s="60" t="s">
        <v>1473</v>
      </c>
      <c r="D450" s="5">
        <v>2803609</v>
      </c>
      <c r="E450" s="208" t="s">
        <v>1552</v>
      </c>
      <c r="F450" s="9">
        <v>1033</v>
      </c>
      <c r="G450" s="5" t="s">
        <v>1553</v>
      </c>
      <c r="H450" s="5" t="s">
        <v>18</v>
      </c>
      <c r="I450" s="43" t="s">
        <v>1457</v>
      </c>
      <c r="J450" s="8">
        <v>38737</v>
      </c>
      <c r="K450" s="2" t="s">
        <v>1554</v>
      </c>
    </row>
    <row r="451" spans="1:11" x14ac:dyDescent="0.25">
      <c r="A451" s="344" t="s">
        <v>45</v>
      </c>
      <c r="B451" s="174" t="s">
        <v>158</v>
      </c>
      <c r="C451" s="60" t="s">
        <v>734</v>
      </c>
      <c r="D451" s="5">
        <v>3555406</v>
      </c>
      <c r="E451" s="208" t="s">
        <v>1555</v>
      </c>
      <c r="F451" s="5">
        <v>177</v>
      </c>
      <c r="G451" s="5" t="s">
        <v>1556</v>
      </c>
      <c r="H451" s="5" t="s">
        <v>18</v>
      </c>
      <c r="I451" s="43" t="s">
        <v>1457</v>
      </c>
      <c r="J451" s="8">
        <v>38737</v>
      </c>
      <c r="K451" s="2" t="s">
        <v>1557</v>
      </c>
    </row>
    <row r="452" spans="1:11" x14ac:dyDescent="0.25">
      <c r="A452" s="344" t="s">
        <v>88</v>
      </c>
      <c r="B452" s="174" t="s">
        <v>254</v>
      </c>
      <c r="C452" s="60" t="s">
        <v>1558</v>
      </c>
      <c r="D452" s="5">
        <v>1712702</v>
      </c>
      <c r="E452" s="208" t="s">
        <v>336</v>
      </c>
      <c r="F452" s="9">
        <v>1094</v>
      </c>
      <c r="G452" s="5" t="s">
        <v>1559</v>
      </c>
      <c r="H452" s="5" t="s">
        <v>18</v>
      </c>
      <c r="I452" s="43" t="s">
        <v>1457</v>
      </c>
      <c r="J452" s="8">
        <v>38737</v>
      </c>
      <c r="K452" s="2" t="s">
        <v>1560</v>
      </c>
    </row>
    <row r="453" spans="1:11" x14ac:dyDescent="0.25">
      <c r="A453" s="344" t="s">
        <v>88</v>
      </c>
      <c r="B453" s="174" t="s">
        <v>254</v>
      </c>
      <c r="C453" s="60" t="s">
        <v>1561</v>
      </c>
      <c r="D453" s="5">
        <v>1720150</v>
      </c>
      <c r="E453" s="208" t="s">
        <v>1562</v>
      </c>
      <c r="F453" s="5">
        <v>502</v>
      </c>
      <c r="G453" s="5" t="s">
        <v>1563</v>
      </c>
      <c r="H453" s="5" t="s">
        <v>18</v>
      </c>
      <c r="I453" s="43" t="s">
        <v>1457</v>
      </c>
      <c r="J453" s="8">
        <v>38737</v>
      </c>
      <c r="K453" s="2" t="s">
        <v>1564</v>
      </c>
    </row>
    <row r="454" spans="1:11" x14ac:dyDescent="0.25">
      <c r="A454" s="344" t="s">
        <v>88</v>
      </c>
      <c r="B454" s="174" t="s">
        <v>254</v>
      </c>
      <c r="C454" s="60" t="s">
        <v>1565</v>
      </c>
      <c r="D454" s="5">
        <v>1714203</v>
      </c>
      <c r="E454" s="208" t="s">
        <v>1566</v>
      </c>
      <c r="F454" s="5">
        <v>498</v>
      </c>
      <c r="G454" s="5" t="s">
        <v>1567</v>
      </c>
      <c r="H454" s="5" t="s">
        <v>18</v>
      </c>
      <c r="I454" s="43" t="s">
        <v>1457</v>
      </c>
      <c r="J454" s="8">
        <v>38737</v>
      </c>
      <c r="K454" s="2" t="s">
        <v>1568</v>
      </c>
    </row>
    <row r="455" spans="1:11" x14ac:dyDescent="0.25">
      <c r="A455" s="344" t="s">
        <v>88</v>
      </c>
      <c r="B455" s="174" t="s">
        <v>254</v>
      </c>
      <c r="C455" s="60" t="s">
        <v>1569</v>
      </c>
      <c r="D455" s="5">
        <v>1701309</v>
      </c>
      <c r="E455" s="208" t="s">
        <v>1570</v>
      </c>
      <c r="F455" s="9">
        <v>1196</v>
      </c>
      <c r="G455" s="5" t="s">
        <v>1571</v>
      </c>
      <c r="H455" s="5" t="s">
        <v>18</v>
      </c>
      <c r="I455" s="43" t="s">
        <v>1457</v>
      </c>
      <c r="J455" s="8">
        <v>38737</v>
      </c>
      <c r="K455" s="2" t="s">
        <v>1572</v>
      </c>
    </row>
    <row r="456" spans="1:11" x14ac:dyDescent="0.25">
      <c r="A456" s="344" t="s">
        <v>88</v>
      </c>
      <c r="B456" s="174" t="s">
        <v>254</v>
      </c>
      <c r="C456" s="60" t="s">
        <v>1573</v>
      </c>
      <c r="D456" s="5">
        <v>1718006</v>
      </c>
      <c r="E456" s="208" t="s">
        <v>1574</v>
      </c>
      <c r="F456" s="5">
        <v>489</v>
      </c>
      <c r="G456" s="5" t="s">
        <v>1575</v>
      </c>
      <c r="H456" s="5" t="s">
        <v>18</v>
      </c>
      <c r="I456" s="43" t="s">
        <v>1457</v>
      </c>
      <c r="J456" s="8">
        <v>38737</v>
      </c>
      <c r="K456" s="2" t="s">
        <v>1576</v>
      </c>
    </row>
    <row r="457" spans="1:11" ht="36" x14ac:dyDescent="0.25">
      <c r="A457" s="344" t="s">
        <v>88</v>
      </c>
      <c r="B457" s="174" t="s">
        <v>254</v>
      </c>
      <c r="C457" s="60" t="s">
        <v>1577</v>
      </c>
      <c r="D457" s="5" t="s">
        <v>1578</v>
      </c>
      <c r="E457" s="208" t="s">
        <v>1579</v>
      </c>
      <c r="F457" s="5">
        <v>213</v>
      </c>
      <c r="G457" s="5" t="s">
        <v>1580</v>
      </c>
      <c r="H457" s="5" t="s">
        <v>18</v>
      </c>
      <c r="I457" s="43" t="s">
        <v>1457</v>
      </c>
      <c r="J457" s="8">
        <v>38737</v>
      </c>
      <c r="K457" s="2" t="s">
        <v>1581</v>
      </c>
    </row>
    <row r="458" spans="1:11" x14ac:dyDescent="0.25">
      <c r="A458" s="344" t="s">
        <v>88</v>
      </c>
      <c r="B458" s="174" t="s">
        <v>254</v>
      </c>
      <c r="C458" s="60" t="s">
        <v>1573</v>
      </c>
      <c r="D458" s="5">
        <v>1718006</v>
      </c>
      <c r="E458" s="208" t="s">
        <v>1582</v>
      </c>
      <c r="F458" s="5">
        <v>487</v>
      </c>
      <c r="G458" s="5" t="s">
        <v>1583</v>
      </c>
      <c r="H458" s="5" t="s">
        <v>18</v>
      </c>
      <c r="I458" s="43" t="s">
        <v>1457</v>
      </c>
      <c r="J458" s="8">
        <v>38737</v>
      </c>
      <c r="K458" s="2" t="s">
        <v>1584</v>
      </c>
    </row>
    <row r="459" spans="1:11" x14ac:dyDescent="0.25">
      <c r="A459" s="344" t="s">
        <v>88</v>
      </c>
      <c r="B459" s="174" t="s">
        <v>254</v>
      </c>
      <c r="C459" s="60" t="s">
        <v>1585</v>
      </c>
      <c r="D459" s="5">
        <v>1718865</v>
      </c>
      <c r="E459" s="208" t="s">
        <v>1586</v>
      </c>
      <c r="F459" s="5">
        <v>494</v>
      </c>
      <c r="G459" s="5" t="s">
        <v>1587</v>
      </c>
      <c r="H459" s="5" t="s">
        <v>18</v>
      </c>
      <c r="I459" s="43" t="s">
        <v>1457</v>
      </c>
      <c r="J459" s="8">
        <v>38737</v>
      </c>
      <c r="K459" s="2" t="s">
        <v>1588</v>
      </c>
    </row>
    <row r="460" spans="1:11" x14ac:dyDescent="0.25">
      <c r="A460" s="344" t="s">
        <v>45</v>
      </c>
      <c r="B460" s="174" t="s">
        <v>188</v>
      </c>
      <c r="C460" s="60" t="s">
        <v>284</v>
      </c>
      <c r="D460" s="5">
        <v>3300704</v>
      </c>
      <c r="E460" s="208" t="s">
        <v>1589</v>
      </c>
      <c r="F460" s="5">
        <v>891</v>
      </c>
      <c r="G460" s="5" t="s">
        <v>1590</v>
      </c>
      <c r="H460" s="5" t="s">
        <v>18</v>
      </c>
      <c r="I460" s="43" t="s">
        <v>8409</v>
      </c>
      <c r="J460" s="8">
        <v>38800</v>
      </c>
      <c r="K460" s="2" t="s">
        <v>1591</v>
      </c>
    </row>
    <row r="461" spans="1:11" x14ac:dyDescent="0.25">
      <c r="A461" s="344" t="s">
        <v>45</v>
      </c>
      <c r="B461" s="174" t="s">
        <v>46</v>
      </c>
      <c r="C461" s="60" t="s">
        <v>1592</v>
      </c>
      <c r="D461" s="5">
        <v>3130655</v>
      </c>
      <c r="E461" s="208" t="s">
        <v>1593</v>
      </c>
      <c r="F461" s="9">
        <v>1110</v>
      </c>
      <c r="G461" s="5" t="s">
        <v>1594</v>
      </c>
      <c r="H461" s="5" t="s">
        <v>18</v>
      </c>
      <c r="I461" s="43" t="s">
        <v>8409</v>
      </c>
      <c r="J461" s="8">
        <v>38800</v>
      </c>
      <c r="K461" s="2" t="s">
        <v>1595</v>
      </c>
    </row>
    <row r="462" spans="1:11" x14ac:dyDescent="0.25">
      <c r="A462" s="344" t="s">
        <v>21</v>
      </c>
      <c r="B462" s="174" t="s">
        <v>94</v>
      </c>
      <c r="C462" s="60" t="s">
        <v>1596</v>
      </c>
      <c r="D462" s="5">
        <v>2901809</v>
      </c>
      <c r="E462" s="208" t="s">
        <v>1597</v>
      </c>
      <c r="F462" s="9">
        <v>1610</v>
      </c>
      <c r="G462" s="5" t="s">
        <v>1598</v>
      </c>
      <c r="H462" s="5" t="s">
        <v>18</v>
      </c>
      <c r="I462" s="43" t="s">
        <v>8409</v>
      </c>
      <c r="J462" s="8">
        <v>38800</v>
      </c>
      <c r="K462" s="2" t="s">
        <v>1599</v>
      </c>
    </row>
    <row r="463" spans="1:11" x14ac:dyDescent="0.25">
      <c r="A463" s="344" t="s">
        <v>45</v>
      </c>
      <c r="B463" s="174" t="s">
        <v>46</v>
      </c>
      <c r="C463" s="60" t="s">
        <v>1600</v>
      </c>
      <c r="D463" s="5">
        <v>3136009</v>
      </c>
      <c r="E463" s="208" t="s">
        <v>1601</v>
      </c>
      <c r="F463" s="9">
        <v>1956</v>
      </c>
      <c r="G463" s="5" t="s">
        <v>1602</v>
      </c>
      <c r="H463" s="5" t="s">
        <v>18</v>
      </c>
      <c r="I463" s="43" t="s">
        <v>8409</v>
      </c>
      <c r="J463" s="8">
        <v>38800</v>
      </c>
      <c r="K463" s="2" t="s">
        <v>1603</v>
      </c>
    </row>
    <row r="464" spans="1:11" x14ac:dyDescent="0.25">
      <c r="A464" s="344" t="s">
        <v>21</v>
      </c>
      <c r="B464" s="174" t="s">
        <v>94</v>
      </c>
      <c r="C464" s="60" t="s">
        <v>1604</v>
      </c>
      <c r="D464" s="5">
        <v>2924603</v>
      </c>
      <c r="E464" s="208" t="s">
        <v>1605</v>
      </c>
      <c r="F464" s="9">
        <v>1837</v>
      </c>
      <c r="G464" s="5" t="s">
        <v>1606</v>
      </c>
      <c r="H464" s="5" t="s">
        <v>18</v>
      </c>
      <c r="I464" s="43" t="s">
        <v>8409</v>
      </c>
      <c r="J464" s="8">
        <v>38800</v>
      </c>
      <c r="K464" s="2" t="s">
        <v>1607</v>
      </c>
    </row>
    <row r="465" spans="1:11" x14ac:dyDescent="0.25">
      <c r="A465" s="344" t="s">
        <v>21</v>
      </c>
      <c r="B465" s="174" t="s">
        <v>94</v>
      </c>
      <c r="C465" s="60" t="s">
        <v>273</v>
      </c>
      <c r="D465" s="5">
        <v>2920601</v>
      </c>
      <c r="E465" s="208" t="s">
        <v>1608</v>
      </c>
      <c r="F465" s="5">
        <v>615</v>
      </c>
      <c r="G465" s="5" t="s">
        <v>1609</v>
      </c>
      <c r="H465" s="5" t="s">
        <v>18</v>
      </c>
      <c r="I465" s="43" t="s">
        <v>8409</v>
      </c>
      <c r="J465" s="8">
        <v>38800</v>
      </c>
      <c r="K465" s="2" t="s">
        <v>1610</v>
      </c>
    </row>
    <row r="466" spans="1:11" x14ac:dyDescent="0.25">
      <c r="A466" s="344" t="s">
        <v>21</v>
      </c>
      <c r="B466" s="174" t="s">
        <v>62</v>
      </c>
      <c r="C466" s="60" t="s">
        <v>368</v>
      </c>
      <c r="D466" s="5">
        <v>2100204</v>
      </c>
      <c r="E466" s="208" t="s">
        <v>1611</v>
      </c>
      <c r="F466" s="9">
        <v>1210</v>
      </c>
      <c r="G466" s="5" t="s">
        <v>1612</v>
      </c>
      <c r="H466" s="5" t="s">
        <v>18</v>
      </c>
      <c r="I466" s="43" t="s">
        <v>8409</v>
      </c>
      <c r="J466" s="8">
        <v>38800</v>
      </c>
      <c r="K466" s="2" t="s">
        <v>1613</v>
      </c>
    </row>
    <row r="467" spans="1:11" x14ac:dyDescent="0.25">
      <c r="A467" s="344" t="s">
        <v>21</v>
      </c>
      <c r="B467" s="174" t="s">
        <v>62</v>
      </c>
      <c r="C467" s="60" t="s">
        <v>1614</v>
      </c>
      <c r="D467" s="5">
        <v>2102507</v>
      </c>
      <c r="E467" s="208" t="s">
        <v>1615</v>
      </c>
      <c r="F467" s="9">
        <v>1237</v>
      </c>
      <c r="G467" s="5" t="s">
        <v>1616</v>
      </c>
      <c r="H467" s="5" t="s">
        <v>18</v>
      </c>
      <c r="I467" s="43" t="s">
        <v>8409</v>
      </c>
      <c r="J467" s="8">
        <v>38800</v>
      </c>
      <c r="K467" s="2" t="s">
        <v>1617</v>
      </c>
    </row>
    <row r="468" spans="1:11" x14ac:dyDescent="0.25">
      <c r="A468" s="344" t="s">
        <v>21</v>
      </c>
      <c r="B468" s="174" t="s">
        <v>22</v>
      </c>
      <c r="C468" s="60" t="s">
        <v>1618</v>
      </c>
      <c r="D468" s="5">
        <v>2209955</v>
      </c>
      <c r="E468" s="208" t="s">
        <v>1619</v>
      </c>
      <c r="F468" s="9">
        <v>1417</v>
      </c>
      <c r="G468" s="5" t="s">
        <v>1620</v>
      </c>
      <c r="H468" s="5" t="s">
        <v>18</v>
      </c>
      <c r="I468" s="43" t="s">
        <v>8409</v>
      </c>
      <c r="J468" s="8">
        <v>38800</v>
      </c>
      <c r="K468" s="2" t="s">
        <v>1621</v>
      </c>
    </row>
    <row r="469" spans="1:11" x14ac:dyDescent="0.25">
      <c r="A469" s="344" t="s">
        <v>21</v>
      </c>
      <c r="B469" s="174" t="s">
        <v>287</v>
      </c>
      <c r="C469" s="60" t="s">
        <v>612</v>
      </c>
      <c r="D469" s="5">
        <v>2609303</v>
      </c>
      <c r="E469" s="208" t="s">
        <v>1622</v>
      </c>
      <c r="F469" s="9">
        <v>1009</v>
      </c>
      <c r="G469" s="5" t="s">
        <v>1623</v>
      </c>
      <c r="H469" s="5" t="s">
        <v>18</v>
      </c>
      <c r="I469" s="43" t="s">
        <v>8409</v>
      </c>
      <c r="J469" s="8">
        <v>38800</v>
      </c>
      <c r="K469" s="2" t="s">
        <v>620</v>
      </c>
    </row>
    <row r="470" spans="1:11" x14ac:dyDescent="0.25">
      <c r="A470" s="344" t="s">
        <v>21</v>
      </c>
      <c r="B470" s="174" t="s">
        <v>22</v>
      </c>
      <c r="C470" s="60" t="s">
        <v>1624</v>
      </c>
      <c r="D470" s="5">
        <v>2205151</v>
      </c>
      <c r="E470" s="208" t="s">
        <v>1625</v>
      </c>
      <c r="F470" s="9">
        <v>1393</v>
      </c>
      <c r="G470" s="5" t="s">
        <v>1626</v>
      </c>
      <c r="H470" s="5" t="s">
        <v>18</v>
      </c>
      <c r="I470" s="43" t="s">
        <v>8409</v>
      </c>
      <c r="J470" s="8">
        <v>38800</v>
      </c>
      <c r="K470" s="2" t="s">
        <v>1627</v>
      </c>
    </row>
    <row r="471" spans="1:11" x14ac:dyDescent="0.25">
      <c r="A471" s="344" t="s">
        <v>21</v>
      </c>
      <c r="B471" s="174" t="s">
        <v>22</v>
      </c>
      <c r="C471" s="60" t="s">
        <v>1628</v>
      </c>
      <c r="D471" s="5">
        <v>2207801</v>
      </c>
      <c r="E471" s="208" t="s">
        <v>1629</v>
      </c>
      <c r="F471" s="9">
        <v>1405</v>
      </c>
      <c r="G471" s="5" t="s">
        <v>1630</v>
      </c>
      <c r="H471" s="5" t="s">
        <v>18</v>
      </c>
      <c r="I471" s="43" t="s">
        <v>8409</v>
      </c>
      <c r="J471" s="8">
        <v>38800</v>
      </c>
      <c r="K471" s="2" t="s">
        <v>1631</v>
      </c>
    </row>
    <row r="472" spans="1:11" x14ac:dyDescent="0.25">
      <c r="A472" s="344" t="s">
        <v>21</v>
      </c>
      <c r="B472" s="174" t="s">
        <v>22</v>
      </c>
      <c r="C472" s="60" t="s">
        <v>1624</v>
      </c>
      <c r="D472" s="5">
        <v>2205151</v>
      </c>
      <c r="E472" s="208" t="s">
        <v>1632</v>
      </c>
      <c r="F472" s="9">
        <v>1394</v>
      </c>
      <c r="G472" s="5" t="s">
        <v>1633</v>
      </c>
      <c r="H472" s="5" t="s">
        <v>18</v>
      </c>
      <c r="I472" s="43" t="s">
        <v>8409</v>
      </c>
      <c r="J472" s="8">
        <v>38800</v>
      </c>
      <c r="K472" s="2" t="s">
        <v>1634</v>
      </c>
    </row>
    <row r="473" spans="1:11" x14ac:dyDescent="0.25">
      <c r="A473" s="344" t="s">
        <v>21</v>
      </c>
      <c r="B473" s="174" t="s">
        <v>22</v>
      </c>
      <c r="C473" s="60" t="s">
        <v>1624</v>
      </c>
      <c r="D473" s="5">
        <v>2205151</v>
      </c>
      <c r="E473" s="208" t="s">
        <v>1635</v>
      </c>
      <c r="F473" s="9">
        <v>1395</v>
      </c>
      <c r="G473" s="5" t="s">
        <v>1636</v>
      </c>
      <c r="H473" s="5" t="s">
        <v>18</v>
      </c>
      <c r="I473" s="43" t="s">
        <v>8409</v>
      </c>
      <c r="J473" s="8">
        <v>38800</v>
      </c>
      <c r="K473" s="2" t="s">
        <v>1637</v>
      </c>
    </row>
    <row r="474" spans="1:11" x14ac:dyDescent="0.25">
      <c r="A474" s="344" t="s">
        <v>21</v>
      </c>
      <c r="B474" s="174" t="s">
        <v>22</v>
      </c>
      <c r="C474" s="60" t="s">
        <v>1638</v>
      </c>
      <c r="D474" s="5">
        <v>2203271</v>
      </c>
      <c r="E474" s="208" t="s">
        <v>1639</v>
      </c>
      <c r="F474" s="5">
        <v>906</v>
      </c>
      <c r="G474" s="5" t="s">
        <v>1640</v>
      </c>
      <c r="H474" s="5" t="s">
        <v>18</v>
      </c>
      <c r="I474" s="43" t="s">
        <v>8409</v>
      </c>
      <c r="J474" s="8">
        <v>38800</v>
      </c>
      <c r="K474" s="2" t="s">
        <v>1641</v>
      </c>
    </row>
    <row r="475" spans="1:11" x14ac:dyDescent="0.25">
      <c r="A475" s="344" t="s">
        <v>21</v>
      </c>
      <c r="B475" s="174" t="s">
        <v>22</v>
      </c>
      <c r="C475" s="60" t="s">
        <v>357</v>
      </c>
      <c r="D475" s="5"/>
      <c r="E475" s="208" t="s">
        <v>1642</v>
      </c>
      <c r="F475" s="5"/>
      <c r="G475" s="5" t="s">
        <v>1643</v>
      </c>
      <c r="H475" s="5" t="s">
        <v>18</v>
      </c>
      <c r="I475" s="43" t="s">
        <v>8409</v>
      </c>
      <c r="J475" s="8">
        <v>38800</v>
      </c>
      <c r="K475" s="2"/>
    </row>
    <row r="476" spans="1:11" x14ac:dyDescent="0.25">
      <c r="A476" s="344" t="s">
        <v>21</v>
      </c>
      <c r="B476" s="174" t="s">
        <v>22</v>
      </c>
      <c r="C476" s="60" t="s">
        <v>357</v>
      </c>
      <c r="D476" s="5">
        <v>2200053</v>
      </c>
      <c r="E476" s="208" t="s">
        <v>1644</v>
      </c>
      <c r="F476" s="9">
        <v>1381</v>
      </c>
      <c r="G476" s="5" t="s">
        <v>1645</v>
      </c>
      <c r="H476" s="5" t="s">
        <v>18</v>
      </c>
      <c r="I476" s="43" t="s">
        <v>8409</v>
      </c>
      <c r="J476" s="8">
        <v>38800</v>
      </c>
      <c r="K476" s="2" t="s">
        <v>1646</v>
      </c>
    </row>
    <row r="477" spans="1:11" x14ac:dyDescent="0.25">
      <c r="A477" s="347" t="s">
        <v>21</v>
      </c>
      <c r="B477" s="130" t="s">
        <v>22</v>
      </c>
      <c r="C477" s="61" t="s">
        <v>357</v>
      </c>
      <c r="D477" s="2">
        <v>2200053</v>
      </c>
      <c r="E477" s="155" t="s">
        <v>1647</v>
      </c>
      <c r="F477" s="6">
        <v>1380</v>
      </c>
      <c r="G477" s="2" t="s">
        <v>1648</v>
      </c>
      <c r="H477" s="5" t="s">
        <v>18</v>
      </c>
      <c r="I477" s="43" t="s">
        <v>8409</v>
      </c>
      <c r="J477" s="8">
        <v>38800</v>
      </c>
      <c r="K477" s="2" t="s">
        <v>1649</v>
      </c>
    </row>
    <row r="478" spans="1:11" x14ac:dyDescent="0.25">
      <c r="A478" s="344" t="s">
        <v>45</v>
      </c>
      <c r="B478" s="174" t="s">
        <v>158</v>
      </c>
      <c r="C478" s="60" t="s">
        <v>1650</v>
      </c>
      <c r="D478" s="5">
        <v>3523404</v>
      </c>
      <c r="E478" s="208" t="s">
        <v>1651</v>
      </c>
      <c r="F478" s="5">
        <v>54</v>
      </c>
      <c r="G478" s="5" t="s">
        <v>1652</v>
      </c>
      <c r="H478" s="5" t="s">
        <v>18</v>
      </c>
      <c r="I478" s="42" t="s">
        <v>1653</v>
      </c>
      <c r="J478" s="8">
        <v>38849</v>
      </c>
      <c r="K478" s="2" t="s">
        <v>1654</v>
      </c>
    </row>
    <row r="479" spans="1:11" x14ac:dyDescent="0.25">
      <c r="A479" s="344" t="s">
        <v>72</v>
      </c>
      <c r="B479" s="174" t="s">
        <v>437</v>
      </c>
      <c r="C479" s="60" t="s">
        <v>1368</v>
      </c>
      <c r="D479" s="5">
        <v>5005806</v>
      </c>
      <c r="E479" s="208" t="s">
        <v>1655</v>
      </c>
      <c r="F479" s="9">
        <v>1030</v>
      </c>
      <c r="G479" s="5" t="s">
        <v>1656</v>
      </c>
      <c r="H479" s="5" t="s">
        <v>18</v>
      </c>
      <c r="I479" s="43" t="s">
        <v>1653</v>
      </c>
      <c r="J479" s="8">
        <v>38849</v>
      </c>
      <c r="K479" s="2" t="s">
        <v>1657</v>
      </c>
    </row>
    <row r="480" spans="1:11" x14ac:dyDescent="0.25">
      <c r="A480" s="347" t="s">
        <v>72</v>
      </c>
      <c r="B480" s="130" t="s">
        <v>738</v>
      </c>
      <c r="C480" s="61" t="s">
        <v>1183</v>
      </c>
      <c r="D480" s="2">
        <v>5106109</v>
      </c>
      <c r="E480" s="155" t="s">
        <v>1658</v>
      </c>
      <c r="F480" s="2"/>
      <c r="G480" s="2" t="s">
        <v>1659</v>
      </c>
      <c r="H480" s="5" t="s">
        <v>18</v>
      </c>
      <c r="I480" s="48" t="s">
        <v>1653</v>
      </c>
      <c r="J480" s="8">
        <v>38849</v>
      </c>
      <c r="K480" s="44"/>
    </row>
    <row r="481" spans="1:11" x14ac:dyDescent="0.25">
      <c r="A481" s="344" t="s">
        <v>21</v>
      </c>
      <c r="B481" s="174" t="s">
        <v>94</v>
      </c>
      <c r="C481" s="60" t="s">
        <v>1660</v>
      </c>
      <c r="D481" s="5">
        <v>2914901</v>
      </c>
      <c r="E481" s="208" t="s">
        <v>1661</v>
      </c>
      <c r="F481" s="9">
        <v>1755</v>
      </c>
      <c r="G481" s="5" t="s">
        <v>1662</v>
      </c>
      <c r="H481" s="5" t="s">
        <v>18</v>
      </c>
      <c r="I481" s="42" t="s">
        <v>1653</v>
      </c>
      <c r="J481" s="8">
        <v>38849</v>
      </c>
      <c r="K481" s="2" t="s">
        <v>1663</v>
      </c>
    </row>
    <row r="482" spans="1:11" x14ac:dyDescent="0.25">
      <c r="A482" s="345" t="s">
        <v>12</v>
      </c>
      <c r="B482" s="174" t="s">
        <v>13</v>
      </c>
      <c r="C482" s="60" t="s">
        <v>1664</v>
      </c>
      <c r="D482" s="77">
        <v>4304606</v>
      </c>
      <c r="E482" s="208" t="s">
        <v>1665</v>
      </c>
      <c r="F482" s="79">
        <v>29</v>
      </c>
      <c r="G482" s="5" t="s">
        <v>1666</v>
      </c>
      <c r="H482" s="77" t="s">
        <v>18</v>
      </c>
      <c r="I482" s="80" t="s">
        <v>1653</v>
      </c>
      <c r="J482" s="8">
        <v>38849</v>
      </c>
      <c r="K482" s="44" t="s">
        <v>1667</v>
      </c>
    </row>
    <row r="483" spans="1:11" x14ac:dyDescent="0.25">
      <c r="A483" s="344" t="s">
        <v>88</v>
      </c>
      <c r="B483" s="174" t="s">
        <v>470</v>
      </c>
      <c r="C483" s="60" t="s">
        <v>1036</v>
      </c>
      <c r="D483" s="5">
        <v>1600303</v>
      </c>
      <c r="E483" s="208" t="s">
        <v>1668</v>
      </c>
      <c r="F483" s="9">
        <v>1174</v>
      </c>
      <c r="G483" s="5" t="s">
        <v>1669</v>
      </c>
      <c r="H483" s="5" t="s">
        <v>18</v>
      </c>
      <c r="I483" s="42" t="s">
        <v>1653</v>
      </c>
      <c r="J483" s="8">
        <v>38849</v>
      </c>
      <c r="K483" s="2" t="s">
        <v>1670</v>
      </c>
    </row>
    <row r="484" spans="1:11" x14ac:dyDescent="0.25">
      <c r="A484" s="344" t="s">
        <v>88</v>
      </c>
      <c r="B484" s="174" t="s">
        <v>470</v>
      </c>
      <c r="C484" s="60" t="s">
        <v>1036</v>
      </c>
      <c r="D484" s="5">
        <v>1600303</v>
      </c>
      <c r="E484" s="208" t="s">
        <v>1671</v>
      </c>
      <c r="F484" s="9">
        <v>1182</v>
      </c>
      <c r="G484" s="5" t="s">
        <v>1672</v>
      </c>
      <c r="H484" s="5" t="s">
        <v>18</v>
      </c>
      <c r="I484" s="42" t="s">
        <v>1653</v>
      </c>
      <c r="J484" s="8">
        <v>38849</v>
      </c>
      <c r="K484" s="2" t="s">
        <v>1673</v>
      </c>
    </row>
    <row r="485" spans="1:11" x14ac:dyDescent="0.25">
      <c r="A485" s="344" t="s">
        <v>88</v>
      </c>
      <c r="B485" s="174" t="s">
        <v>470</v>
      </c>
      <c r="C485" s="60" t="s">
        <v>1036</v>
      </c>
      <c r="D485" s="5">
        <v>1600303</v>
      </c>
      <c r="E485" s="208" t="s">
        <v>1674</v>
      </c>
      <c r="F485" s="9">
        <v>1184</v>
      </c>
      <c r="G485" s="5" t="s">
        <v>1675</v>
      </c>
      <c r="H485" s="5" t="s">
        <v>18</v>
      </c>
      <c r="I485" s="42" t="s">
        <v>1653</v>
      </c>
      <c r="J485" s="8">
        <v>38849</v>
      </c>
      <c r="K485" s="2" t="s">
        <v>1676</v>
      </c>
    </row>
    <row r="486" spans="1:11" x14ac:dyDescent="0.25">
      <c r="A486" s="345" t="s">
        <v>12</v>
      </c>
      <c r="B486" s="174" t="s">
        <v>13</v>
      </c>
      <c r="C486" s="60" t="s">
        <v>1677</v>
      </c>
      <c r="D486" s="77">
        <v>4323002</v>
      </c>
      <c r="E486" s="208" t="s">
        <v>1678</v>
      </c>
      <c r="F486" s="79">
        <v>2138</v>
      </c>
      <c r="G486" s="5" t="s">
        <v>1679</v>
      </c>
      <c r="H486" s="77" t="s">
        <v>18</v>
      </c>
      <c r="I486" s="80" t="s">
        <v>1653</v>
      </c>
      <c r="J486" s="8">
        <v>38849</v>
      </c>
      <c r="K486" s="7" t="s">
        <v>1680</v>
      </c>
    </row>
    <row r="487" spans="1:11" ht="36" x14ac:dyDescent="0.25">
      <c r="A487" s="344" t="s">
        <v>45</v>
      </c>
      <c r="B487" s="174" t="s">
        <v>292</v>
      </c>
      <c r="C487" s="60" t="s">
        <v>1681</v>
      </c>
      <c r="D487" s="5" t="s">
        <v>1682</v>
      </c>
      <c r="E487" s="208" t="s">
        <v>506</v>
      </c>
      <c r="F487" s="5">
        <v>102</v>
      </c>
      <c r="G487" s="5" t="s">
        <v>1683</v>
      </c>
      <c r="H487" s="5" t="s">
        <v>18</v>
      </c>
      <c r="I487" s="42" t="s">
        <v>1653</v>
      </c>
      <c r="J487" s="8">
        <v>38849</v>
      </c>
      <c r="K487" s="2" t="s">
        <v>1684</v>
      </c>
    </row>
    <row r="488" spans="1:11" x14ac:dyDescent="0.25">
      <c r="A488" s="344" t="s">
        <v>21</v>
      </c>
      <c r="B488" s="174" t="s">
        <v>62</v>
      </c>
      <c r="C488" s="60" t="s">
        <v>1420</v>
      </c>
      <c r="D488" s="5">
        <v>2101202</v>
      </c>
      <c r="E488" s="208" t="s">
        <v>1685</v>
      </c>
      <c r="F488" s="5">
        <v>515</v>
      </c>
      <c r="G488" s="5" t="s">
        <v>1686</v>
      </c>
      <c r="H488" s="5" t="s">
        <v>18</v>
      </c>
      <c r="I488" s="42" t="s">
        <v>1653</v>
      </c>
      <c r="J488" s="8">
        <v>38849</v>
      </c>
      <c r="K488" s="2" t="s">
        <v>1687</v>
      </c>
    </row>
    <row r="489" spans="1:11" x14ac:dyDescent="0.25">
      <c r="A489" s="344" t="s">
        <v>21</v>
      </c>
      <c r="B489" s="174" t="s">
        <v>62</v>
      </c>
      <c r="C489" s="60" t="s">
        <v>1420</v>
      </c>
      <c r="D489" s="5">
        <v>2101202</v>
      </c>
      <c r="E489" s="208" t="s">
        <v>1688</v>
      </c>
      <c r="F489" s="5">
        <v>301</v>
      </c>
      <c r="G489" s="5" t="s">
        <v>1689</v>
      </c>
      <c r="H489" s="5" t="s">
        <v>18</v>
      </c>
      <c r="I489" s="42" t="s">
        <v>1653</v>
      </c>
      <c r="J489" s="8">
        <v>38849</v>
      </c>
      <c r="K489" s="2" t="s">
        <v>1690</v>
      </c>
    </row>
    <row r="490" spans="1:11" x14ac:dyDescent="0.25">
      <c r="A490" s="344" t="s">
        <v>21</v>
      </c>
      <c r="B490" s="174" t="s">
        <v>101</v>
      </c>
      <c r="C490" s="60" t="s">
        <v>1691</v>
      </c>
      <c r="D490" s="5">
        <v>2512754</v>
      </c>
      <c r="E490" s="208" t="s">
        <v>1692</v>
      </c>
      <c r="F490" s="5">
        <v>143</v>
      </c>
      <c r="G490" s="5" t="s">
        <v>1693</v>
      </c>
      <c r="H490" s="5" t="s">
        <v>18</v>
      </c>
      <c r="I490" s="43" t="s">
        <v>1653</v>
      </c>
      <c r="J490" s="8">
        <v>38849</v>
      </c>
      <c r="K490" s="2" t="s">
        <v>1694</v>
      </c>
    </row>
    <row r="491" spans="1:11" x14ac:dyDescent="0.25">
      <c r="A491" s="344" t="s">
        <v>21</v>
      </c>
      <c r="B491" s="174" t="s">
        <v>22</v>
      </c>
      <c r="C491" s="60" t="s">
        <v>1695</v>
      </c>
      <c r="D491" s="5">
        <v>2201739</v>
      </c>
      <c r="E491" s="208" t="s">
        <v>1696</v>
      </c>
      <c r="F491" s="9">
        <v>1388</v>
      </c>
      <c r="G491" s="5" t="s">
        <v>1697</v>
      </c>
      <c r="H491" s="5" t="s">
        <v>18</v>
      </c>
      <c r="I491" s="42" t="s">
        <v>1653</v>
      </c>
      <c r="J491" s="8">
        <v>38849</v>
      </c>
      <c r="K491" s="2" t="s">
        <v>1698</v>
      </c>
    </row>
    <row r="492" spans="1:11" x14ac:dyDescent="0.25">
      <c r="A492" s="347" t="s">
        <v>21</v>
      </c>
      <c r="B492" s="176" t="s">
        <v>22</v>
      </c>
      <c r="C492" s="62" t="s">
        <v>1361</v>
      </c>
      <c r="D492" s="22">
        <v>2202554</v>
      </c>
      <c r="E492" s="209" t="s">
        <v>1699</v>
      </c>
      <c r="F492" s="22">
        <v>905</v>
      </c>
      <c r="G492" s="22" t="s">
        <v>1700</v>
      </c>
      <c r="H492" s="5" t="s">
        <v>18</v>
      </c>
      <c r="I492" s="47" t="s">
        <v>1653</v>
      </c>
      <c r="J492" s="8">
        <v>38849</v>
      </c>
      <c r="K492" s="2" t="s">
        <v>1701</v>
      </c>
    </row>
    <row r="493" spans="1:11" x14ac:dyDescent="0.25">
      <c r="A493" s="344" t="s">
        <v>21</v>
      </c>
      <c r="B493" s="174" t="s">
        <v>22</v>
      </c>
      <c r="C493" s="60" t="s">
        <v>1702</v>
      </c>
      <c r="D493" s="5">
        <v>2201051</v>
      </c>
      <c r="E493" s="208" t="s">
        <v>1703</v>
      </c>
      <c r="F493" s="5">
        <v>325</v>
      </c>
      <c r="G493" s="5" t="s">
        <v>1704</v>
      </c>
      <c r="H493" s="5" t="s">
        <v>18</v>
      </c>
      <c r="I493" s="43" t="s">
        <v>1653</v>
      </c>
      <c r="J493" s="8">
        <v>38849</v>
      </c>
      <c r="K493" s="2" t="s">
        <v>1705</v>
      </c>
    </row>
    <row r="494" spans="1:11" x14ac:dyDescent="0.25">
      <c r="A494" s="344" t="s">
        <v>21</v>
      </c>
      <c r="B494" s="174" t="s">
        <v>22</v>
      </c>
      <c r="C494" s="60" t="s">
        <v>23</v>
      </c>
      <c r="D494" s="5">
        <v>2208650</v>
      </c>
      <c r="E494" s="208" t="s">
        <v>771</v>
      </c>
      <c r="F494" s="9">
        <v>1408</v>
      </c>
      <c r="G494" s="5" t="s">
        <v>1706</v>
      </c>
      <c r="H494" s="5" t="s">
        <v>18</v>
      </c>
      <c r="I494" s="43" t="s">
        <v>1653</v>
      </c>
      <c r="J494" s="8">
        <v>38849</v>
      </c>
      <c r="K494" s="2" t="s">
        <v>1707</v>
      </c>
    </row>
    <row r="495" spans="1:11" x14ac:dyDescent="0.25">
      <c r="A495" s="344" t="s">
        <v>21</v>
      </c>
      <c r="B495" s="174" t="s">
        <v>94</v>
      </c>
      <c r="C495" s="60" t="s">
        <v>1708</v>
      </c>
      <c r="D495" s="5">
        <v>2913457</v>
      </c>
      <c r="E495" s="208" t="s">
        <v>1473</v>
      </c>
      <c r="F495" s="9">
        <v>2252</v>
      </c>
      <c r="G495" s="5" t="s">
        <v>1709</v>
      </c>
      <c r="H495" s="5" t="s">
        <v>18</v>
      </c>
      <c r="I495" s="43" t="s">
        <v>1653</v>
      </c>
      <c r="J495" s="8">
        <v>38849</v>
      </c>
      <c r="K495" s="2" t="s">
        <v>1710</v>
      </c>
    </row>
    <row r="496" spans="1:11" x14ac:dyDescent="0.25">
      <c r="A496" s="344" t="s">
        <v>21</v>
      </c>
      <c r="B496" s="174" t="s">
        <v>78</v>
      </c>
      <c r="C496" s="60" t="s">
        <v>1711</v>
      </c>
      <c r="D496" s="5">
        <v>2800605</v>
      </c>
      <c r="E496" s="208" t="s">
        <v>1712</v>
      </c>
      <c r="F496" s="5">
        <v>190</v>
      </c>
      <c r="G496" s="5" t="s">
        <v>1713</v>
      </c>
      <c r="H496" s="5" t="s">
        <v>18</v>
      </c>
      <c r="I496" s="42" t="s">
        <v>1653</v>
      </c>
      <c r="J496" s="8">
        <v>38849</v>
      </c>
      <c r="K496" s="2" t="s">
        <v>1714</v>
      </c>
    </row>
    <row r="497" spans="1:11" x14ac:dyDescent="0.25">
      <c r="A497" s="344" t="s">
        <v>21</v>
      </c>
      <c r="B497" s="174" t="s">
        <v>94</v>
      </c>
      <c r="C497" s="60" t="s">
        <v>1715</v>
      </c>
      <c r="D497" s="5">
        <v>2903201</v>
      </c>
      <c r="E497" s="208" t="s">
        <v>1716</v>
      </c>
      <c r="F497" s="9">
        <v>1620</v>
      </c>
      <c r="G497" s="5" t="s">
        <v>1717</v>
      </c>
      <c r="H497" s="5" t="s">
        <v>18</v>
      </c>
      <c r="I497" s="43" t="s">
        <v>1653</v>
      </c>
      <c r="J497" s="8">
        <v>38849</v>
      </c>
      <c r="K497" s="2" t="s">
        <v>1718</v>
      </c>
    </row>
    <row r="498" spans="1:11" x14ac:dyDescent="0.25">
      <c r="A498" s="344" t="s">
        <v>45</v>
      </c>
      <c r="B498" s="174" t="s">
        <v>46</v>
      </c>
      <c r="C498" s="60" t="s">
        <v>1719</v>
      </c>
      <c r="D498" s="5">
        <v>3135704</v>
      </c>
      <c r="E498" s="208" t="s">
        <v>1720</v>
      </c>
      <c r="F498" s="9">
        <v>1955</v>
      </c>
      <c r="G498" s="5" t="s">
        <v>1721</v>
      </c>
      <c r="H498" s="5" t="s">
        <v>18</v>
      </c>
      <c r="I498" s="42" t="s">
        <v>1653</v>
      </c>
      <c r="J498" s="8">
        <v>38849</v>
      </c>
      <c r="K498" s="2" t="s">
        <v>1722</v>
      </c>
    </row>
    <row r="499" spans="1:11" x14ac:dyDescent="0.25">
      <c r="A499" s="344" t="s">
        <v>21</v>
      </c>
      <c r="B499" s="174" t="s">
        <v>94</v>
      </c>
      <c r="C499" s="60" t="s">
        <v>1660</v>
      </c>
      <c r="D499" s="5">
        <v>2914901</v>
      </c>
      <c r="E499" s="208" t="s">
        <v>1723</v>
      </c>
      <c r="F499" s="9">
        <v>1757</v>
      </c>
      <c r="G499" s="5" t="s">
        <v>1724</v>
      </c>
      <c r="H499" s="5" t="s">
        <v>18</v>
      </c>
      <c r="I499" s="42" t="s">
        <v>1653</v>
      </c>
      <c r="J499" s="8">
        <v>38849</v>
      </c>
      <c r="K499" s="7"/>
    </row>
    <row r="500" spans="1:11" x14ac:dyDescent="0.25">
      <c r="A500" s="344" t="s">
        <v>21</v>
      </c>
      <c r="B500" s="174" t="s">
        <v>94</v>
      </c>
      <c r="C500" s="60" t="s">
        <v>1660</v>
      </c>
      <c r="D500" s="5">
        <v>2914901</v>
      </c>
      <c r="E500" s="208" t="s">
        <v>1725</v>
      </c>
      <c r="F500" s="9">
        <v>1753</v>
      </c>
      <c r="G500" s="5" t="s">
        <v>1726</v>
      </c>
      <c r="H500" s="5" t="s">
        <v>18</v>
      </c>
      <c r="I500" s="42" t="s">
        <v>1653</v>
      </c>
      <c r="J500" s="8">
        <v>38849</v>
      </c>
      <c r="K500" s="7"/>
    </row>
    <row r="501" spans="1:11" x14ac:dyDescent="0.25">
      <c r="A501" s="344" t="s">
        <v>21</v>
      </c>
      <c r="B501" s="174" t="s">
        <v>94</v>
      </c>
      <c r="C501" s="60" t="s">
        <v>1660</v>
      </c>
      <c r="D501" s="5">
        <v>2914901</v>
      </c>
      <c r="E501" s="208" t="s">
        <v>1727</v>
      </c>
      <c r="F501" s="9">
        <v>1754</v>
      </c>
      <c r="G501" s="5" t="s">
        <v>1728</v>
      </c>
      <c r="H501" s="5" t="s">
        <v>18</v>
      </c>
      <c r="I501" s="42" t="s">
        <v>1653</v>
      </c>
      <c r="J501" s="8">
        <v>38849</v>
      </c>
      <c r="K501" s="2" t="s">
        <v>1729</v>
      </c>
    </row>
    <row r="502" spans="1:11" x14ac:dyDescent="0.25">
      <c r="A502" s="344" t="s">
        <v>21</v>
      </c>
      <c r="B502" s="174" t="s">
        <v>287</v>
      </c>
      <c r="C502" s="60" t="s">
        <v>511</v>
      </c>
      <c r="D502" s="5">
        <v>2607406</v>
      </c>
      <c r="E502" s="208" t="s">
        <v>802</v>
      </c>
      <c r="F502" s="9"/>
      <c r="G502" s="5" t="s">
        <v>1730</v>
      </c>
      <c r="H502" s="5" t="s">
        <v>18</v>
      </c>
      <c r="I502" s="42" t="s">
        <v>1653</v>
      </c>
      <c r="J502" s="8">
        <v>38849</v>
      </c>
      <c r="K502" s="2" t="s">
        <v>1731</v>
      </c>
    </row>
    <row r="503" spans="1:11" x14ac:dyDescent="0.25">
      <c r="A503" s="344" t="s">
        <v>21</v>
      </c>
      <c r="B503" s="174" t="s">
        <v>287</v>
      </c>
      <c r="C503" s="60" t="s">
        <v>511</v>
      </c>
      <c r="D503" s="5">
        <v>2607406</v>
      </c>
      <c r="E503" s="208" t="s">
        <v>1732</v>
      </c>
      <c r="F503" s="9">
        <v>1006</v>
      </c>
      <c r="G503" s="5" t="s">
        <v>1733</v>
      </c>
      <c r="H503" s="5" t="s">
        <v>18</v>
      </c>
      <c r="I503" s="42" t="s">
        <v>1653</v>
      </c>
      <c r="J503" s="8">
        <v>38849</v>
      </c>
      <c r="K503" s="7" t="s">
        <v>1734</v>
      </c>
    </row>
    <row r="504" spans="1:11" x14ac:dyDescent="0.25">
      <c r="A504" s="344" t="s">
        <v>45</v>
      </c>
      <c r="B504" s="174" t="s">
        <v>158</v>
      </c>
      <c r="C504" s="60" t="s">
        <v>1735</v>
      </c>
      <c r="D504" s="5">
        <v>3537909</v>
      </c>
      <c r="E504" s="208" t="s">
        <v>1736</v>
      </c>
      <c r="F504" s="5">
        <v>946</v>
      </c>
      <c r="G504" s="5" t="s">
        <v>1737</v>
      </c>
      <c r="H504" s="5" t="s">
        <v>18</v>
      </c>
      <c r="I504" s="42" t="s">
        <v>1653</v>
      </c>
      <c r="J504" s="8">
        <v>38849</v>
      </c>
      <c r="K504" s="2" t="s">
        <v>1738</v>
      </c>
    </row>
    <row r="505" spans="1:11" x14ac:dyDescent="0.25">
      <c r="A505" s="346" t="s">
        <v>72</v>
      </c>
      <c r="B505" s="174" t="s">
        <v>73</v>
      </c>
      <c r="C505" s="60" t="s">
        <v>1739</v>
      </c>
      <c r="D505" s="5">
        <v>5213087</v>
      </c>
      <c r="E505" s="209" t="s">
        <v>1740</v>
      </c>
      <c r="F505" s="9">
        <v>2204</v>
      </c>
      <c r="G505" s="5" t="s">
        <v>1741</v>
      </c>
      <c r="H505" s="5" t="s">
        <v>18</v>
      </c>
      <c r="I505" s="42" t="s">
        <v>1653</v>
      </c>
      <c r="J505" s="8">
        <v>38849</v>
      </c>
      <c r="K505" s="2" t="s">
        <v>1742</v>
      </c>
    </row>
    <row r="506" spans="1:11" x14ac:dyDescent="0.25">
      <c r="A506" s="344" t="s">
        <v>21</v>
      </c>
      <c r="B506" s="174" t="s">
        <v>94</v>
      </c>
      <c r="C506" s="60" t="s">
        <v>1743</v>
      </c>
      <c r="D506" s="5">
        <v>2908804</v>
      </c>
      <c r="E506" s="208" t="s">
        <v>1290</v>
      </c>
      <c r="F506" s="9">
        <v>1708</v>
      </c>
      <c r="G506" s="5" t="s">
        <v>1744</v>
      </c>
      <c r="H506" s="5" t="s">
        <v>18</v>
      </c>
      <c r="I506" s="43" t="s">
        <v>1653</v>
      </c>
      <c r="J506" s="8">
        <v>38849</v>
      </c>
      <c r="K506" s="2" t="s">
        <v>1745</v>
      </c>
    </row>
    <row r="507" spans="1:11" x14ac:dyDescent="0.25">
      <c r="A507" s="344" t="s">
        <v>21</v>
      </c>
      <c r="B507" s="174" t="s">
        <v>78</v>
      </c>
      <c r="C507" s="60" t="s">
        <v>1746</v>
      </c>
      <c r="D507" s="5">
        <v>2803302</v>
      </c>
      <c r="E507" s="208" t="s">
        <v>1747</v>
      </c>
      <c r="F507" s="9">
        <v>1032</v>
      </c>
      <c r="G507" s="5" t="s">
        <v>1748</v>
      </c>
      <c r="H507" s="5" t="s">
        <v>18</v>
      </c>
      <c r="I507" s="42" t="s">
        <v>1653</v>
      </c>
      <c r="J507" s="8">
        <v>38849</v>
      </c>
      <c r="K507" s="2" t="s">
        <v>1749</v>
      </c>
    </row>
    <row r="508" spans="1:11" x14ac:dyDescent="0.25">
      <c r="A508" s="344" t="s">
        <v>21</v>
      </c>
      <c r="B508" s="174" t="s">
        <v>94</v>
      </c>
      <c r="C508" s="60" t="s">
        <v>199</v>
      </c>
      <c r="D508" s="5">
        <v>2904902</v>
      </c>
      <c r="E508" s="208" t="s">
        <v>1750</v>
      </c>
      <c r="F508" s="5">
        <v>49</v>
      </c>
      <c r="G508" s="5" t="s">
        <v>1751</v>
      </c>
      <c r="H508" s="5" t="s">
        <v>18</v>
      </c>
      <c r="I508" s="43" t="s">
        <v>1653</v>
      </c>
      <c r="J508" s="8">
        <v>38849</v>
      </c>
      <c r="K508" s="2" t="s">
        <v>1752</v>
      </c>
    </row>
    <row r="509" spans="1:11" x14ac:dyDescent="0.25">
      <c r="A509" s="344" t="s">
        <v>21</v>
      </c>
      <c r="B509" s="174" t="s">
        <v>62</v>
      </c>
      <c r="C509" s="60" t="s">
        <v>446</v>
      </c>
      <c r="D509" s="5">
        <v>2102101</v>
      </c>
      <c r="E509" s="208" t="s">
        <v>1753</v>
      </c>
      <c r="F509" s="5">
        <v>534</v>
      </c>
      <c r="G509" s="5" t="s">
        <v>1754</v>
      </c>
      <c r="H509" s="5" t="s">
        <v>18</v>
      </c>
      <c r="I509" s="43" t="s">
        <v>1653</v>
      </c>
      <c r="J509" s="8">
        <v>38849</v>
      </c>
      <c r="K509" s="2" t="s">
        <v>1755</v>
      </c>
    </row>
    <row r="510" spans="1:11" x14ac:dyDescent="0.25">
      <c r="A510" s="344" t="s">
        <v>21</v>
      </c>
      <c r="B510" s="174" t="s">
        <v>22</v>
      </c>
      <c r="C510" s="60" t="s">
        <v>1628</v>
      </c>
      <c r="D510" s="5">
        <v>2207801</v>
      </c>
      <c r="E510" s="208" t="s">
        <v>1642</v>
      </c>
      <c r="F510" s="9">
        <v>1403</v>
      </c>
      <c r="G510" s="5" t="s">
        <v>1756</v>
      </c>
      <c r="H510" s="5" t="s">
        <v>18</v>
      </c>
      <c r="I510" s="43" t="s">
        <v>1653</v>
      </c>
      <c r="J510" s="8">
        <v>38849</v>
      </c>
      <c r="K510" s="2" t="s">
        <v>1757</v>
      </c>
    </row>
    <row r="511" spans="1:11" x14ac:dyDescent="0.25">
      <c r="A511" s="344" t="s">
        <v>21</v>
      </c>
      <c r="B511" s="174" t="s">
        <v>62</v>
      </c>
      <c r="C511" s="60" t="s">
        <v>1758</v>
      </c>
      <c r="D511" s="5">
        <v>2112209</v>
      </c>
      <c r="E511" s="208" t="s">
        <v>1759</v>
      </c>
      <c r="F511" s="5">
        <v>874</v>
      </c>
      <c r="G511" s="5" t="s">
        <v>1760</v>
      </c>
      <c r="H511" s="5" t="s">
        <v>18</v>
      </c>
      <c r="I511" s="42" t="s">
        <v>1653</v>
      </c>
      <c r="J511" s="8">
        <v>38849</v>
      </c>
      <c r="K511" s="7"/>
    </row>
    <row r="512" spans="1:11" x14ac:dyDescent="0.25">
      <c r="A512" s="344" t="s">
        <v>21</v>
      </c>
      <c r="B512" s="174" t="s">
        <v>94</v>
      </c>
      <c r="C512" s="60" t="s">
        <v>1761</v>
      </c>
      <c r="D512" s="5">
        <v>2913002</v>
      </c>
      <c r="E512" s="208" t="s">
        <v>1762</v>
      </c>
      <c r="F512" s="9">
        <v>1737</v>
      </c>
      <c r="G512" s="5" t="s">
        <v>1763</v>
      </c>
      <c r="H512" s="5" t="s">
        <v>18</v>
      </c>
      <c r="I512" s="42" t="s">
        <v>1653</v>
      </c>
      <c r="J512" s="8">
        <v>38849</v>
      </c>
      <c r="K512" s="7"/>
    </row>
    <row r="513" spans="1:11" x14ac:dyDescent="0.25">
      <c r="A513" s="344" t="s">
        <v>21</v>
      </c>
      <c r="B513" s="174" t="s">
        <v>94</v>
      </c>
      <c r="C513" s="60" t="s">
        <v>1530</v>
      </c>
      <c r="D513" s="5">
        <v>2920700</v>
      </c>
      <c r="E513" s="208" t="s">
        <v>1764</v>
      </c>
      <c r="F513" s="9">
        <v>2254</v>
      </c>
      <c r="G513" s="5" t="s">
        <v>1765</v>
      </c>
      <c r="H513" s="5" t="s">
        <v>18</v>
      </c>
      <c r="I513" s="43" t="s">
        <v>1653</v>
      </c>
      <c r="J513" s="8">
        <v>38849</v>
      </c>
      <c r="K513" s="2" t="s">
        <v>1766</v>
      </c>
    </row>
    <row r="514" spans="1:11" x14ac:dyDescent="0.25">
      <c r="A514" s="344" t="s">
        <v>21</v>
      </c>
      <c r="B514" s="174" t="s">
        <v>94</v>
      </c>
      <c r="C514" s="60" t="s">
        <v>1530</v>
      </c>
      <c r="D514" s="5">
        <v>2920700</v>
      </c>
      <c r="E514" s="155" t="s">
        <v>1767</v>
      </c>
      <c r="F514" s="5">
        <v>622</v>
      </c>
      <c r="G514" s="5" t="s">
        <v>1768</v>
      </c>
      <c r="H514" s="5" t="s">
        <v>18</v>
      </c>
      <c r="I514" s="43" t="s">
        <v>1653</v>
      </c>
      <c r="J514" s="8">
        <v>38849</v>
      </c>
      <c r="K514" s="7"/>
    </row>
    <row r="515" spans="1:11" x14ac:dyDescent="0.25">
      <c r="A515" s="344" t="s">
        <v>21</v>
      </c>
      <c r="B515" s="174" t="s">
        <v>78</v>
      </c>
      <c r="C515" s="60" t="s">
        <v>1769</v>
      </c>
      <c r="D515" s="5">
        <v>2803401</v>
      </c>
      <c r="E515" s="208" t="s">
        <v>1770</v>
      </c>
      <c r="F515" s="5">
        <v>179</v>
      </c>
      <c r="G515" s="5" t="s">
        <v>1771</v>
      </c>
      <c r="H515" s="5" t="s">
        <v>18</v>
      </c>
      <c r="I515" s="42" t="s">
        <v>1653</v>
      </c>
      <c r="J515" s="8">
        <v>38849</v>
      </c>
      <c r="K515" s="2" t="s">
        <v>1772</v>
      </c>
    </row>
    <row r="516" spans="1:11" x14ac:dyDescent="0.25">
      <c r="A516" s="344" t="s">
        <v>45</v>
      </c>
      <c r="B516" s="174" t="s">
        <v>46</v>
      </c>
      <c r="C516" s="60" t="s">
        <v>1266</v>
      </c>
      <c r="D516" s="5">
        <v>3139300</v>
      </c>
      <c r="E516" s="208" t="s">
        <v>1501</v>
      </c>
      <c r="F516" s="9">
        <v>1965</v>
      </c>
      <c r="G516" s="5" t="s">
        <v>1773</v>
      </c>
      <c r="H516" s="5" t="s">
        <v>18</v>
      </c>
      <c r="I516" s="43" t="s">
        <v>1653</v>
      </c>
      <c r="J516" s="8">
        <v>38849</v>
      </c>
      <c r="K516" s="2" t="s">
        <v>1774</v>
      </c>
    </row>
    <row r="517" spans="1:11" x14ac:dyDescent="0.25">
      <c r="A517" s="344" t="s">
        <v>21</v>
      </c>
      <c r="B517" s="174" t="s">
        <v>67</v>
      </c>
      <c r="C517" s="60" t="s">
        <v>1775</v>
      </c>
      <c r="D517" s="5">
        <v>2403251</v>
      </c>
      <c r="E517" s="208" t="s">
        <v>1776</v>
      </c>
      <c r="F517" s="9">
        <v>1457</v>
      </c>
      <c r="G517" s="5" t="s">
        <v>1777</v>
      </c>
      <c r="H517" s="5" t="s">
        <v>18</v>
      </c>
      <c r="I517" s="43" t="s">
        <v>1653</v>
      </c>
      <c r="J517" s="8">
        <v>38849</v>
      </c>
      <c r="K517" s="2" t="s">
        <v>1778</v>
      </c>
    </row>
    <row r="518" spans="1:11" x14ac:dyDescent="0.25">
      <c r="A518" s="344" t="s">
        <v>21</v>
      </c>
      <c r="B518" s="174" t="s">
        <v>287</v>
      </c>
      <c r="C518" s="60" t="s">
        <v>550</v>
      </c>
      <c r="D518" s="5">
        <v>2600302</v>
      </c>
      <c r="E518" s="208" t="s">
        <v>1779</v>
      </c>
      <c r="F518" s="9">
        <v>1476</v>
      </c>
      <c r="G518" s="5" t="s">
        <v>1780</v>
      </c>
      <c r="H518" s="5" t="s">
        <v>18</v>
      </c>
      <c r="I518" s="43" t="s">
        <v>1653</v>
      </c>
      <c r="J518" s="8">
        <v>38849</v>
      </c>
      <c r="K518" s="2" t="s">
        <v>1781</v>
      </c>
    </row>
    <row r="519" spans="1:11" x14ac:dyDescent="0.25">
      <c r="A519" s="344" t="s">
        <v>21</v>
      </c>
      <c r="B519" s="174" t="s">
        <v>94</v>
      </c>
      <c r="C519" s="60" t="s">
        <v>1782</v>
      </c>
      <c r="D519" s="5">
        <v>2905404</v>
      </c>
      <c r="E519" s="208" t="s">
        <v>1783</v>
      </c>
      <c r="F519" s="9">
        <v>1659</v>
      </c>
      <c r="G519" s="5" t="s">
        <v>1784</v>
      </c>
      <c r="H519" s="5" t="s">
        <v>18</v>
      </c>
      <c r="I519" s="43" t="s">
        <v>1653</v>
      </c>
      <c r="J519" s="8">
        <v>38849</v>
      </c>
      <c r="K519" s="7"/>
    </row>
    <row r="520" spans="1:11" x14ac:dyDescent="0.25">
      <c r="A520" s="344" t="s">
        <v>45</v>
      </c>
      <c r="B520" s="174" t="s">
        <v>46</v>
      </c>
      <c r="C520" s="60" t="s">
        <v>1266</v>
      </c>
      <c r="D520" s="5">
        <v>3139300</v>
      </c>
      <c r="E520" s="208" t="s">
        <v>1785</v>
      </c>
      <c r="F520" s="9">
        <v>1962</v>
      </c>
      <c r="G520" s="5" t="s">
        <v>1786</v>
      </c>
      <c r="H520" s="5" t="s">
        <v>18</v>
      </c>
      <c r="I520" s="43" t="s">
        <v>1653</v>
      </c>
      <c r="J520" s="8">
        <v>38849</v>
      </c>
      <c r="K520" s="2" t="s">
        <v>1787</v>
      </c>
    </row>
    <row r="521" spans="1:11" x14ac:dyDescent="0.25">
      <c r="A521" s="344" t="s">
        <v>45</v>
      </c>
      <c r="B521" s="174" t="s">
        <v>46</v>
      </c>
      <c r="C521" s="60" t="s">
        <v>1266</v>
      </c>
      <c r="D521" s="5">
        <v>3139300</v>
      </c>
      <c r="E521" s="209" t="s">
        <v>1788</v>
      </c>
      <c r="F521" s="9">
        <v>1961</v>
      </c>
      <c r="G521" s="5" t="s">
        <v>1789</v>
      </c>
      <c r="H521" s="5" t="s">
        <v>18</v>
      </c>
      <c r="I521" s="43" t="s">
        <v>1653</v>
      </c>
      <c r="J521" s="8">
        <v>38849</v>
      </c>
      <c r="K521" s="2" t="s">
        <v>1790</v>
      </c>
    </row>
    <row r="522" spans="1:11" x14ac:dyDescent="0.25">
      <c r="A522" s="344" t="s">
        <v>45</v>
      </c>
      <c r="B522" s="174" t="s">
        <v>46</v>
      </c>
      <c r="C522" s="60" t="s">
        <v>1266</v>
      </c>
      <c r="D522" s="5">
        <v>3139300</v>
      </c>
      <c r="E522" s="208" t="s">
        <v>1791</v>
      </c>
      <c r="F522" s="9">
        <v>1964</v>
      </c>
      <c r="G522" s="5" t="s">
        <v>1792</v>
      </c>
      <c r="H522" s="5" t="s">
        <v>18</v>
      </c>
      <c r="I522" s="43" t="s">
        <v>1653</v>
      </c>
      <c r="J522" s="8">
        <v>38849</v>
      </c>
      <c r="K522" s="2" t="s">
        <v>1793</v>
      </c>
    </row>
    <row r="523" spans="1:11" x14ac:dyDescent="0.25">
      <c r="A523" s="344" t="s">
        <v>45</v>
      </c>
      <c r="B523" s="174" t="s">
        <v>46</v>
      </c>
      <c r="C523" s="60" t="s">
        <v>1266</v>
      </c>
      <c r="D523" s="5">
        <v>3139300</v>
      </c>
      <c r="E523" s="208" t="s">
        <v>1794</v>
      </c>
      <c r="F523" s="9">
        <v>1963</v>
      </c>
      <c r="G523" s="5" t="s">
        <v>1795</v>
      </c>
      <c r="H523" s="5" t="s">
        <v>18</v>
      </c>
      <c r="I523" s="43" t="s">
        <v>1653</v>
      </c>
      <c r="J523" s="8">
        <v>38849</v>
      </c>
      <c r="K523" s="2" t="s">
        <v>1796</v>
      </c>
    </row>
    <row r="524" spans="1:11" x14ac:dyDescent="0.25">
      <c r="A524" s="344" t="s">
        <v>45</v>
      </c>
      <c r="B524" s="174" t="s">
        <v>46</v>
      </c>
      <c r="C524" s="60" t="s">
        <v>1266</v>
      </c>
      <c r="D524" s="5">
        <v>3139300</v>
      </c>
      <c r="E524" s="208" t="s">
        <v>1797</v>
      </c>
      <c r="F524" s="9">
        <v>1966</v>
      </c>
      <c r="G524" s="5" t="s">
        <v>1798</v>
      </c>
      <c r="H524" s="5" t="s">
        <v>18</v>
      </c>
      <c r="I524" s="43" t="s">
        <v>1653</v>
      </c>
      <c r="J524" s="8">
        <v>38849</v>
      </c>
      <c r="K524" s="2" t="s">
        <v>1799</v>
      </c>
    </row>
    <row r="525" spans="1:11" x14ac:dyDescent="0.25">
      <c r="A525" s="344" t="s">
        <v>45</v>
      </c>
      <c r="B525" s="174" t="s">
        <v>46</v>
      </c>
      <c r="C525" s="60" t="s">
        <v>1266</v>
      </c>
      <c r="D525" s="5">
        <v>3139300</v>
      </c>
      <c r="E525" s="208" t="s">
        <v>1800</v>
      </c>
      <c r="F525" s="5">
        <v>809</v>
      </c>
      <c r="G525" s="5" t="s">
        <v>1801</v>
      </c>
      <c r="H525" s="5" t="s">
        <v>18</v>
      </c>
      <c r="I525" s="43" t="s">
        <v>1653</v>
      </c>
      <c r="J525" s="8">
        <v>38849</v>
      </c>
      <c r="K525" s="2" t="s">
        <v>1802</v>
      </c>
    </row>
    <row r="526" spans="1:11" x14ac:dyDescent="0.25">
      <c r="A526" s="344" t="s">
        <v>45</v>
      </c>
      <c r="B526" s="174" t="s">
        <v>46</v>
      </c>
      <c r="C526" s="60" t="s">
        <v>1266</v>
      </c>
      <c r="D526" s="5">
        <v>3139300</v>
      </c>
      <c r="E526" s="208" t="s">
        <v>1803</v>
      </c>
      <c r="F526" s="9">
        <v>1960</v>
      </c>
      <c r="G526" s="5" t="s">
        <v>1804</v>
      </c>
      <c r="H526" s="5" t="s">
        <v>18</v>
      </c>
      <c r="I526" s="43" t="s">
        <v>1653</v>
      </c>
      <c r="J526" s="8">
        <v>38849</v>
      </c>
      <c r="K526" s="2" t="s">
        <v>1805</v>
      </c>
    </row>
    <row r="527" spans="1:11" x14ac:dyDescent="0.25">
      <c r="A527" s="344" t="s">
        <v>21</v>
      </c>
      <c r="B527" s="174" t="s">
        <v>62</v>
      </c>
      <c r="C527" s="60" t="s">
        <v>131</v>
      </c>
      <c r="D527" s="5">
        <v>2105401</v>
      </c>
      <c r="E527" s="208" t="s">
        <v>1806</v>
      </c>
      <c r="F527" s="5">
        <v>609</v>
      </c>
      <c r="G527" s="5" t="s">
        <v>1807</v>
      </c>
      <c r="H527" s="5" t="s">
        <v>18</v>
      </c>
      <c r="I527" s="43" t="s">
        <v>1653</v>
      </c>
      <c r="J527" s="8">
        <v>38849</v>
      </c>
      <c r="K527" s="2" t="s">
        <v>1808</v>
      </c>
    </row>
    <row r="528" spans="1:11" x14ac:dyDescent="0.25">
      <c r="A528" s="344" t="s">
        <v>21</v>
      </c>
      <c r="B528" s="174" t="s">
        <v>94</v>
      </c>
      <c r="C528" s="60" t="s">
        <v>1530</v>
      </c>
      <c r="D528" s="5">
        <v>2920700</v>
      </c>
      <c r="E528" s="208" t="s">
        <v>1530</v>
      </c>
      <c r="F528" s="5">
        <v>619</v>
      </c>
      <c r="G528" s="5" t="s">
        <v>1809</v>
      </c>
      <c r="H528" s="5" t="s">
        <v>18</v>
      </c>
      <c r="I528" s="43" t="s">
        <v>1653</v>
      </c>
      <c r="J528" s="8">
        <v>38849</v>
      </c>
      <c r="K528" s="7"/>
    </row>
    <row r="529" spans="1:11" x14ac:dyDescent="0.25">
      <c r="A529" s="344" t="s">
        <v>21</v>
      </c>
      <c r="B529" s="174" t="s">
        <v>94</v>
      </c>
      <c r="C529" s="60" t="s">
        <v>1534</v>
      </c>
      <c r="D529" s="5">
        <v>2904001</v>
      </c>
      <c r="E529" s="208" t="s">
        <v>1810</v>
      </c>
      <c r="F529" s="9">
        <v>1630</v>
      </c>
      <c r="G529" s="5" t="s">
        <v>1811</v>
      </c>
      <c r="H529" s="5" t="s">
        <v>18</v>
      </c>
      <c r="I529" s="43" t="s">
        <v>1653</v>
      </c>
      <c r="J529" s="8">
        <v>38849</v>
      </c>
      <c r="K529" s="7"/>
    </row>
    <row r="530" spans="1:11" x14ac:dyDescent="0.25">
      <c r="A530" s="344" t="s">
        <v>45</v>
      </c>
      <c r="B530" s="174" t="s">
        <v>46</v>
      </c>
      <c r="C530" s="60" t="s">
        <v>1812</v>
      </c>
      <c r="D530" s="5">
        <v>3134608</v>
      </c>
      <c r="E530" s="208" t="s">
        <v>1813</v>
      </c>
      <c r="F530" s="9">
        <v>1941</v>
      </c>
      <c r="G530" s="5" t="s">
        <v>1814</v>
      </c>
      <c r="H530" s="5" t="s">
        <v>18</v>
      </c>
      <c r="I530" s="42" t="s">
        <v>1653</v>
      </c>
      <c r="J530" s="8">
        <v>38849</v>
      </c>
      <c r="K530" s="2" t="s">
        <v>1815</v>
      </c>
    </row>
    <row r="531" spans="1:11" x14ac:dyDescent="0.25">
      <c r="A531" s="344" t="s">
        <v>21</v>
      </c>
      <c r="B531" s="174" t="s">
        <v>94</v>
      </c>
      <c r="C531" s="60" t="s">
        <v>793</v>
      </c>
      <c r="D531" s="5">
        <v>2917300</v>
      </c>
      <c r="E531" s="208" t="s">
        <v>1816</v>
      </c>
      <c r="F531" s="9">
        <v>1764</v>
      </c>
      <c r="G531" s="5" t="s">
        <v>1817</v>
      </c>
      <c r="H531" s="5" t="s">
        <v>18</v>
      </c>
      <c r="I531" s="43" t="s">
        <v>1653</v>
      </c>
      <c r="J531" s="8">
        <v>38849</v>
      </c>
      <c r="K531" s="2" t="s">
        <v>1818</v>
      </c>
    </row>
    <row r="532" spans="1:11" x14ac:dyDescent="0.25">
      <c r="A532" s="344" t="s">
        <v>88</v>
      </c>
      <c r="B532" s="174" t="s">
        <v>470</v>
      </c>
      <c r="C532" s="60" t="s">
        <v>1036</v>
      </c>
      <c r="D532" s="5">
        <v>1600303</v>
      </c>
      <c r="E532" s="208" t="s">
        <v>1819</v>
      </c>
      <c r="F532" s="5">
        <v>230</v>
      </c>
      <c r="G532" s="5" t="s">
        <v>1820</v>
      </c>
      <c r="H532" s="5" t="s">
        <v>18</v>
      </c>
      <c r="I532" s="42" t="s">
        <v>1653</v>
      </c>
      <c r="J532" s="8">
        <v>38849</v>
      </c>
      <c r="K532" s="2" t="s">
        <v>1821</v>
      </c>
    </row>
    <row r="533" spans="1:11" x14ac:dyDescent="0.25">
      <c r="A533" s="345" t="s">
        <v>12</v>
      </c>
      <c r="B533" s="174" t="s">
        <v>13</v>
      </c>
      <c r="C533" s="60" t="s">
        <v>1822</v>
      </c>
      <c r="D533" s="77">
        <v>4316451</v>
      </c>
      <c r="E533" s="208" t="s">
        <v>1823</v>
      </c>
      <c r="F533" s="79">
        <v>1005</v>
      </c>
      <c r="G533" s="5" t="s">
        <v>1824</v>
      </c>
      <c r="H533" s="77" t="s">
        <v>18</v>
      </c>
      <c r="I533" s="80" t="s">
        <v>1653</v>
      </c>
      <c r="J533" s="8">
        <v>38849</v>
      </c>
      <c r="K533" s="7" t="s">
        <v>1825</v>
      </c>
    </row>
    <row r="534" spans="1:11" ht="24" x14ac:dyDescent="0.25">
      <c r="A534" s="344" t="s">
        <v>12</v>
      </c>
      <c r="B534" s="174" t="s">
        <v>13</v>
      </c>
      <c r="C534" s="60" t="s">
        <v>1826</v>
      </c>
      <c r="D534" s="5" t="s">
        <v>1827</v>
      </c>
      <c r="E534" s="208" t="s">
        <v>1828</v>
      </c>
      <c r="F534" s="5">
        <v>31</v>
      </c>
      <c r="G534" s="5" t="s">
        <v>1829</v>
      </c>
      <c r="H534" s="5" t="s">
        <v>18</v>
      </c>
      <c r="I534" s="43" t="s">
        <v>1653</v>
      </c>
      <c r="J534" s="8">
        <v>38849</v>
      </c>
      <c r="K534" s="7" t="s">
        <v>1830</v>
      </c>
    </row>
    <row r="535" spans="1:11" x14ac:dyDescent="0.25">
      <c r="A535" s="344" t="s">
        <v>12</v>
      </c>
      <c r="B535" s="174" t="s">
        <v>13</v>
      </c>
      <c r="C535" s="60" t="s">
        <v>1831</v>
      </c>
      <c r="D535" s="5">
        <v>4301206</v>
      </c>
      <c r="E535" s="208" t="s">
        <v>1832</v>
      </c>
      <c r="F535" s="5">
        <v>986</v>
      </c>
      <c r="G535" s="5" t="s">
        <v>1833</v>
      </c>
      <c r="H535" s="5" t="s">
        <v>18</v>
      </c>
      <c r="I535" s="43" t="s">
        <v>1653</v>
      </c>
      <c r="J535" s="8">
        <v>38849</v>
      </c>
      <c r="K535" s="7" t="s">
        <v>1834</v>
      </c>
    </row>
    <row r="536" spans="1:11" x14ac:dyDescent="0.25">
      <c r="A536" s="344" t="s">
        <v>21</v>
      </c>
      <c r="B536" s="174" t="s">
        <v>62</v>
      </c>
      <c r="C536" s="60" t="s">
        <v>368</v>
      </c>
      <c r="D536" s="5">
        <v>2100204</v>
      </c>
      <c r="E536" s="208" t="s">
        <v>1835</v>
      </c>
      <c r="F536" s="5">
        <v>505</v>
      </c>
      <c r="G536" s="5" t="s">
        <v>1836</v>
      </c>
      <c r="H536" s="5" t="s">
        <v>18</v>
      </c>
      <c r="I536" s="42" t="s">
        <v>1653</v>
      </c>
      <c r="J536" s="8">
        <v>38849</v>
      </c>
      <c r="K536" s="2" t="s">
        <v>1837</v>
      </c>
    </row>
    <row r="537" spans="1:11" x14ac:dyDescent="0.25">
      <c r="A537" s="344" t="s">
        <v>21</v>
      </c>
      <c r="B537" s="174" t="s">
        <v>94</v>
      </c>
      <c r="C537" s="60" t="s">
        <v>273</v>
      </c>
      <c r="D537" s="5">
        <v>2920601</v>
      </c>
      <c r="E537" s="208" t="s">
        <v>1838</v>
      </c>
      <c r="F537" s="9">
        <v>1805</v>
      </c>
      <c r="G537" s="5" t="s">
        <v>1839</v>
      </c>
      <c r="H537" s="5" t="s">
        <v>18</v>
      </c>
      <c r="I537" s="43" t="s">
        <v>1840</v>
      </c>
      <c r="J537" s="8">
        <v>38875</v>
      </c>
      <c r="K537" s="2" t="s">
        <v>924</v>
      </c>
    </row>
    <row r="538" spans="1:11" x14ac:dyDescent="0.25">
      <c r="A538" s="344" t="s">
        <v>21</v>
      </c>
      <c r="B538" s="174" t="s">
        <v>94</v>
      </c>
      <c r="C538" s="60" t="s">
        <v>396</v>
      </c>
      <c r="D538" s="5">
        <v>2906006</v>
      </c>
      <c r="E538" s="208" t="s">
        <v>1841</v>
      </c>
      <c r="F538" s="9">
        <v>1678</v>
      </c>
      <c r="G538" s="5" t="s">
        <v>1842</v>
      </c>
      <c r="H538" s="5" t="s">
        <v>18</v>
      </c>
      <c r="I538" s="42" t="s">
        <v>1653</v>
      </c>
      <c r="J538" s="8">
        <v>38849</v>
      </c>
      <c r="K538" s="7"/>
    </row>
    <row r="539" spans="1:11" x14ac:dyDescent="0.25">
      <c r="A539" s="344" t="s">
        <v>21</v>
      </c>
      <c r="B539" s="174" t="s">
        <v>94</v>
      </c>
      <c r="C539" s="60" t="s">
        <v>396</v>
      </c>
      <c r="D539" s="5">
        <v>2906006</v>
      </c>
      <c r="E539" s="208" t="s">
        <v>1843</v>
      </c>
      <c r="F539" s="9">
        <v>1682</v>
      </c>
      <c r="G539" s="5" t="s">
        <v>1844</v>
      </c>
      <c r="H539" s="5" t="s">
        <v>18</v>
      </c>
      <c r="I539" s="42" t="s">
        <v>1653</v>
      </c>
      <c r="J539" s="8">
        <v>38849</v>
      </c>
      <c r="K539" s="7"/>
    </row>
    <row r="540" spans="1:11" x14ac:dyDescent="0.25">
      <c r="A540" s="344" t="s">
        <v>21</v>
      </c>
      <c r="B540" s="174" t="s">
        <v>94</v>
      </c>
      <c r="C540" s="60" t="s">
        <v>396</v>
      </c>
      <c r="D540" s="5">
        <v>2906006</v>
      </c>
      <c r="E540" s="208" t="s">
        <v>1845</v>
      </c>
      <c r="F540" s="9">
        <v>1675</v>
      </c>
      <c r="G540" s="5" t="s">
        <v>1846</v>
      </c>
      <c r="H540" s="5" t="s">
        <v>18</v>
      </c>
      <c r="I540" s="42" t="s">
        <v>1653</v>
      </c>
      <c r="J540" s="8">
        <v>38849</v>
      </c>
      <c r="K540" s="7"/>
    </row>
    <row r="541" spans="1:11" x14ac:dyDescent="0.25">
      <c r="A541" s="344" t="s">
        <v>21</v>
      </c>
      <c r="B541" s="174" t="s">
        <v>94</v>
      </c>
      <c r="C541" s="60" t="s">
        <v>396</v>
      </c>
      <c r="D541" s="5">
        <v>2906006</v>
      </c>
      <c r="E541" s="208" t="s">
        <v>1847</v>
      </c>
      <c r="F541" s="9">
        <v>1676</v>
      </c>
      <c r="G541" s="5" t="s">
        <v>1848</v>
      </c>
      <c r="H541" s="5" t="s">
        <v>18</v>
      </c>
      <c r="I541" s="42" t="s">
        <v>1653</v>
      </c>
      <c r="J541" s="8">
        <v>38849</v>
      </c>
      <c r="K541" s="7"/>
    </row>
    <row r="542" spans="1:11" x14ac:dyDescent="0.25">
      <c r="A542" s="344" t="s">
        <v>21</v>
      </c>
      <c r="B542" s="174" t="s">
        <v>94</v>
      </c>
      <c r="C542" s="60" t="s">
        <v>396</v>
      </c>
      <c r="D542" s="5">
        <v>2906006</v>
      </c>
      <c r="E542" s="208" t="s">
        <v>1849</v>
      </c>
      <c r="F542" s="9">
        <v>1674</v>
      </c>
      <c r="G542" s="5" t="s">
        <v>1850</v>
      </c>
      <c r="H542" s="5" t="s">
        <v>18</v>
      </c>
      <c r="I542" s="42" t="s">
        <v>1653</v>
      </c>
      <c r="J542" s="8">
        <v>38849</v>
      </c>
      <c r="K542" s="7"/>
    </row>
    <row r="543" spans="1:11" x14ac:dyDescent="0.25">
      <c r="A543" s="344" t="s">
        <v>21</v>
      </c>
      <c r="B543" s="174" t="s">
        <v>94</v>
      </c>
      <c r="C543" s="60" t="s">
        <v>396</v>
      </c>
      <c r="D543" s="5">
        <v>2906006</v>
      </c>
      <c r="E543" s="208" t="s">
        <v>1851</v>
      </c>
      <c r="F543" s="9">
        <v>1679</v>
      </c>
      <c r="G543" s="5" t="s">
        <v>1852</v>
      </c>
      <c r="H543" s="5" t="s">
        <v>18</v>
      </c>
      <c r="I543" s="42" t="s">
        <v>1653</v>
      </c>
      <c r="J543" s="8">
        <v>38849</v>
      </c>
      <c r="K543" s="7"/>
    </row>
    <row r="544" spans="1:11" x14ac:dyDescent="0.25">
      <c r="A544" s="344" t="s">
        <v>21</v>
      </c>
      <c r="B544" s="174" t="s">
        <v>526</v>
      </c>
      <c r="C544" s="60" t="s">
        <v>1853</v>
      </c>
      <c r="D544" s="5">
        <v>2709103</v>
      </c>
      <c r="E544" s="208" t="s">
        <v>1854</v>
      </c>
      <c r="F544" s="9">
        <v>1576</v>
      </c>
      <c r="G544" s="5" t="s">
        <v>1855</v>
      </c>
      <c r="H544" s="5" t="s">
        <v>18</v>
      </c>
      <c r="I544" s="42" t="s">
        <v>1840</v>
      </c>
      <c r="J544" s="8">
        <v>38875</v>
      </c>
      <c r="K544" s="2" t="s">
        <v>1856</v>
      </c>
    </row>
    <row r="545" spans="1:11" x14ac:dyDescent="0.25">
      <c r="A545" s="344" t="s">
        <v>21</v>
      </c>
      <c r="B545" s="174" t="s">
        <v>101</v>
      </c>
      <c r="C545" s="60" t="s">
        <v>1539</v>
      </c>
      <c r="D545" s="5">
        <v>2503753</v>
      </c>
      <c r="E545" s="208" t="s">
        <v>1857</v>
      </c>
      <c r="F545" s="5">
        <v>912</v>
      </c>
      <c r="G545" s="5" t="s">
        <v>1858</v>
      </c>
      <c r="H545" s="5" t="s">
        <v>18</v>
      </c>
      <c r="I545" s="43" t="s">
        <v>1840</v>
      </c>
      <c r="J545" s="8">
        <v>38875</v>
      </c>
      <c r="K545" s="2" t="s">
        <v>1859</v>
      </c>
    </row>
    <row r="546" spans="1:11" ht="24" x14ac:dyDescent="0.25">
      <c r="A546" s="344" t="s">
        <v>88</v>
      </c>
      <c r="B546" s="174" t="s">
        <v>1860</v>
      </c>
      <c r="C546" s="60" t="s">
        <v>1861</v>
      </c>
      <c r="D546" s="5" t="s">
        <v>1862</v>
      </c>
      <c r="E546" s="208" t="s">
        <v>1863</v>
      </c>
      <c r="F546" s="5">
        <v>232</v>
      </c>
      <c r="G546" s="5" t="s">
        <v>1864</v>
      </c>
      <c r="H546" s="5" t="s">
        <v>18</v>
      </c>
      <c r="I546" s="42" t="s">
        <v>1840</v>
      </c>
      <c r="J546" s="8">
        <v>38875</v>
      </c>
      <c r="K546" s="2" t="s">
        <v>1865</v>
      </c>
    </row>
    <row r="547" spans="1:11" x14ac:dyDescent="0.25">
      <c r="A547" s="344" t="s">
        <v>72</v>
      </c>
      <c r="B547" s="174" t="s">
        <v>437</v>
      </c>
      <c r="C547" s="60" t="s">
        <v>902</v>
      </c>
      <c r="D547" s="5">
        <v>5002704</v>
      </c>
      <c r="E547" s="208" t="s">
        <v>1866</v>
      </c>
      <c r="F547" s="9">
        <v>1024</v>
      </c>
      <c r="G547" s="5" t="s">
        <v>1867</v>
      </c>
      <c r="H547" s="5" t="s">
        <v>18</v>
      </c>
      <c r="I547" s="43" t="s">
        <v>1840</v>
      </c>
      <c r="J547" s="8">
        <v>38875</v>
      </c>
      <c r="K547" s="7"/>
    </row>
    <row r="548" spans="1:11" x14ac:dyDescent="0.25">
      <c r="A548" s="344" t="s">
        <v>12</v>
      </c>
      <c r="B548" s="174" t="s">
        <v>262</v>
      </c>
      <c r="C548" s="60" t="s">
        <v>1056</v>
      </c>
      <c r="D548" s="5">
        <v>4100202</v>
      </c>
      <c r="E548" s="208" t="s">
        <v>1868</v>
      </c>
      <c r="F548" s="9">
        <v>2057</v>
      </c>
      <c r="G548" s="5" t="s">
        <v>1869</v>
      </c>
      <c r="H548" s="5" t="s">
        <v>18</v>
      </c>
      <c r="I548" s="42" t="s">
        <v>1840</v>
      </c>
      <c r="J548" s="8">
        <v>38875</v>
      </c>
      <c r="K548" s="2" t="s">
        <v>1870</v>
      </c>
    </row>
    <row r="549" spans="1:11" x14ac:dyDescent="0.25">
      <c r="A549" s="344" t="s">
        <v>12</v>
      </c>
      <c r="B549" s="174" t="s">
        <v>262</v>
      </c>
      <c r="C549" s="60" t="s">
        <v>1056</v>
      </c>
      <c r="D549" s="5">
        <v>4100202</v>
      </c>
      <c r="E549" s="208" t="s">
        <v>1871</v>
      </c>
      <c r="F549" s="9">
        <v>2250</v>
      </c>
      <c r="G549" s="5" t="s">
        <v>1872</v>
      </c>
      <c r="H549" s="5" t="s">
        <v>18</v>
      </c>
      <c r="I549" s="42" t="s">
        <v>1840</v>
      </c>
      <c r="J549" s="8">
        <v>38875</v>
      </c>
      <c r="K549" s="2" t="s">
        <v>1873</v>
      </c>
    </row>
    <row r="550" spans="1:11" x14ac:dyDescent="0.25">
      <c r="A550" s="344" t="s">
        <v>12</v>
      </c>
      <c r="B550" s="174" t="s">
        <v>262</v>
      </c>
      <c r="C550" s="60" t="s">
        <v>1874</v>
      </c>
      <c r="D550" s="5">
        <v>4128633</v>
      </c>
      <c r="E550" s="208" t="s">
        <v>1875</v>
      </c>
      <c r="F550" s="9">
        <v>2081</v>
      </c>
      <c r="G550" s="5" t="s">
        <v>1876</v>
      </c>
      <c r="H550" s="5" t="s">
        <v>18</v>
      </c>
      <c r="I550" s="43" t="s">
        <v>1840</v>
      </c>
      <c r="J550" s="8">
        <v>38875</v>
      </c>
      <c r="K550" s="2" t="s">
        <v>1877</v>
      </c>
    </row>
    <row r="551" spans="1:11" x14ac:dyDescent="0.25">
      <c r="A551" s="344" t="s">
        <v>12</v>
      </c>
      <c r="B551" s="174" t="s">
        <v>262</v>
      </c>
      <c r="C551" s="60" t="s">
        <v>1056</v>
      </c>
      <c r="D551" s="5">
        <v>4100202</v>
      </c>
      <c r="E551" s="208" t="s">
        <v>1878</v>
      </c>
      <c r="F551" s="5">
        <v>957</v>
      </c>
      <c r="G551" s="5" t="s">
        <v>1879</v>
      </c>
      <c r="H551" s="5" t="s">
        <v>18</v>
      </c>
      <c r="I551" s="42" t="s">
        <v>1840</v>
      </c>
      <c r="J551" s="8">
        <v>38875</v>
      </c>
      <c r="K551" s="2" t="s">
        <v>1880</v>
      </c>
    </row>
    <row r="552" spans="1:11" x14ac:dyDescent="0.25">
      <c r="A552" s="344" t="s">
        <v>12</v>
      </c>
      <c r="B552" s="174" t="s">
        <v>262</v>
      </c>
      <c r="C552" s="60" t="s">
        <v>1881</v>
      </c>
      <c r="D552" s="5">
        <v>4104204</v>
      </c>
      <c r="E552" s="208" t="s">
        <v>1882</v>
      </c>
      <c r="F552" s="9">
        <v>2061</v>
      </c>
      <c r="G552" s="5" t="s">
        <v>1883</v>
      </c>
      <c r="H552" s="5" t="s">
        <v>18</v>
      </c>
      <c r="I552" s="42" t="s">
        <v>1840</v>
      </c>
      <c r="J552" s="8">
        <v>38875</v>
      </c>
      <c r="K552" s="2" t="s">
        <v>1884</v>
      </c>
    </row>
    <row r="553" spans="1:11" x14ac:dyDescent="0.25">
      <c r="A553" s="344" t="s">
        <v>88</v>
      </c>
      <c r="B553" s="174" t="s">
        <v>106</v>
      </c>
      <c r="C553" s="60" t="s">
        <v>1885</v>
      </c>
      <c r="D553" s="5">
        <v>1503507</v>
      </c>
      <c r="E553" s="208" t="s">
        <v>1886</v>
      </c>
      <c r="F553" s="5">
        <v>454</v>
      </c>
      <c r="G553" s="5" t="s">
        <v>1887</v>
      </c>
      <c r="H553" s="5" t="s">
        <v>18</v>
      </c>
      <c r="I553" s="42" t="s">
        <v>1840</v>
      </c>
      <c r="J553" s="8">
        <v>38875</v>
      </c>
      <c r="K553" s="7"/>
    </row>
    <row r="554" spans="1:11" x14ac:dyDescent="0.25">
      <c r="A554" s="344" t="s">
        <v>88</v>
      </c>
      <c r="B554" s="174" t="s">
        <v>106</v>
      </c>
      <c r="C554" s="60" t="s">
        <v>1885</v>
      </c>
      <c r="D554" s="5">
        <v>1503507</v>
      </c>
      <c r="E554" s="208" t="s">
        <v>1888</v>
      </c>
      <c r="F554" s="5">
        <v>463</v>
      </c>
      <c r="G554" s="5" t="s">
        <v>1889</v>
      </c>
      <c r="H554" s="5" t="s">
        <v>18</v>
      </c>
      <c r="I554" s="43" t="s">
        <v>1840</v>
      </c>
      <c r="J554" s="8">
        <v>38875</v>
      </c>
      <c r="K554" s="7"/>
    </row>
    <row r="555" spans="1:11" x14ac:dyDescent="0.25">
      <c r="A555" s="344" t="s">
        <v>88</v>
      </c>
      <c r="B555" s="174" t="s">
        <v>106</v>
      </c>
      <c r="C555" s="60" t="s">
        <v>1885</v>
      </c>
      <c r="D555" s="5">
        <v>1503507</v>
      </c>
      <c r="E555" s="208" t="s">
        <v>1890</v>
      </c>
      <c r="F555" s="5">
        <v>459</v>
      </c>
      <c r="G555" s="5" t="s">
        <v>1891</v>
      </c>
      <c r="H555" s="5" t="s">
        <v>18</v>
      </c>
      <c r="I555" s="43" t="s">
        <v>1840</v>
      </c>
      <c r="J555" s="8">
        <v>38875</v>
      </c>
      <c r="K555" s="2" t="s">
        <v>1892</v>
      </c>
    </row>
    <row r="556" spans="1:11" ht="24" x14ac:dyDescent="0.25">
      <c r="A556" s="344" t="s">
        <v>21</v>
      </c>
      <c r="B556" s="174" t="s">
        <v>239</v>
      </c>
      <c r="C556" s="60" t="s">
        <v>797</v>
      </c>
      <c r="D556" s="5" t="s">
        <v>798</v>
      </c>
      <c r="E556" s="208" t="s">
        <v>1893</v>
      </c>
      <c r="F556" s="5">
        <v>3</v>
      </c>
      <c r="G556" s="5" t="s">
        <v>1894</v>
      </c>
      <c r="H556" s="5" t="s">
        <v>18</v>
      </c>
      <c r="I556" s="43" t="s">
        <v>1840</v>
      </c>
      <c r="J556" s="8">
        <v>38875</v>
      </c>
      <c r="K556" s="2" t="s">
        <v>801</v>
      </c>
    </row>
    <row r="557" spans="1:11" x14ac:dyDescent="0.25">
      <c r="A557" s="344" t="s">
        <v>21</v>
      </c>
      <c r="B557" s="174" t="s">
        <v>62</v>
      </c>
      <c r="C557" s="60" t="s">
        <v>1895</v>
      </c>
      <c r="D557" s="5">
        <v>2103125</v>
      </c>
      <c r="E557" s="208" t="s">
        <v>1896</v>
      </c>
      <c r="F557" s="5">
        <v>501</v>
      </c>
      <c r="G557" s="5" t="s">
        <v>1897</v>
      </c>
      <c r="H557" s="5" t="s">
        <v>18</v>
      </c>
      <c r="I557" s="42" t="s">
        <v>1840</v>
      </c>
      <c r="J557" s="8">
        <v>38875</v>
      </c>
      <c r="K557" s="7"/>
    </row>
    <row r="558" spans="1:11" x14ac:dyDescent="0.25">
      <c r="A558" s="344" t="s">
        <v>21</v>
      </c>
      <c r="B558" s="174" t="s">
        <v>94</v>
      </c>
      <c r="C558" s="60" t="s">
        <v>1197</v>
      </c>
      <c r="D558" s="5">
        <v>2919504</v>
      </c>
      <c r="E558" s="208" t="s">
        <v>1898</v>
      </c>
      <c r="F558" s="5">
        <v>607</v>
      </c>
      <c r="G558" s="5" t="s">
        <v>1899</v>
      </c>
      <c r="H558" s="5" t="s">
        <v>18</v>
      </c>
      <c r="I558" s="42" t="s">
        <v>1840</v>
      </c>
      <c r="J558" s="8">
        <v>38875</v>
      </c>
      <c r="K558" s="2" t="s">
        <v>1900</v>
      </c>
    </row>
    <row r="559" spans="1:11" x14ac:dyDescent="0.25">
      <c r="A559" s="344" t="s">
        <v>21</v>
      </c>
      <c r="B559" s="174" t="s">
        <v>94</v>
      </c>
      <c r="C559" s="60" t="s">
        <v>1197</v>
      </c>
      <c r="D559" s="5">
        <v>2919504</v>
      </c>
      <c r="E559" s="208" t="s">
        <v>1901</v>
      </c>
      <c r="F559" s="5">
        <v>764</v>
      </c>
      <c r="G559" s="5" t="s">
        <v>1899</v>
      </c>
      <c r="H559" s="5" t="s">
        <v>18</v>
      </c>
      <c r="I559" s="42" t="s">
        <v>1840</v>
      </c>
      <c r="J559" s="8">
        <v>38875</v>
      </c>
      <c r="K559" s="2" t="s">
        <v>1900</v>
      </c>
    </row>
    <row r="560" spans="1:11" x14ac:dyDescent="0.25">
      <c r="A560" s="344" t="s">
        <v>21</v>
      </c>
      <c r="B560" s="174" t="s">
        <v>62</v>
      </c>
      <c r="C560" s="60" t="s">
        <v>782</v>
      </c>
      <c r="D560" s="5">
        <v>2104909</v>
      </c>
      <c r="E560" s="208" t="s">
        <v>1902</v>
      </c>
      <c r="F560" s="5">
        <v>510</v>
      </c>
      <c r="G560" s="5" t="s">
        <v>1903</v>
      </c>
      <c r="H560" s="5" t="s">
        <v>18</v>
      </c>
      <c r="I560" s="43" t="s">
        <v>1840</v>
      </c>
      <c r="J560" s="8">
        <v>38875</v>
      </c>
      <c r="K560" s="7"/>
    </row>
    <row r="561" spans="1:11" x14ac:dyDescent="0.25">
      <c r="A561" s="344" t="s">
        <v>21</v>
      </c>
      <c r="B561" s="174" t="s">
        <v>22</v>
      </c>
      <c r="C561" s="60" t="s">
        <v>536</v>
      </c>
      <c r="D561" s="5">
        <v>2201507</v>
      </c>
      <c r="E561" s="208" t="s">
        <v>1904</v>
      </c>
      <c r="F561" s="9">
        <v>1383</v>
      </c>
      <c r="G561" s="5" t="s">
        <v>1905</v>
      </c>
      <c r="H561" s="5" t="s">
        <v>18</v>
      </c>
      <c r="I561" s="43" t="s">
        <v>1840</v>
      </c>
      <c r="J561" s="8">
        <v>38875</v>
      </c>
      <c r="K561" s="7"/>
    </row>
    <row r="562" spans="1:11" x14ac:dyDescent="0.25">
      <c r="A562" s="344" t="s">
        <v>21</v>
      </c>
      <c r="B562" s="174" t="s">
        <v>101</v>
      </c>
      <c r="C562" s="60" t="s">
        <v>1906</v>
      </c>
      <c r="D562" s="5">
        <v>2513901</v>
      </c>
      <c r="E562" s="208" t="s">
        <v>667</v>
      </c>
      <c r="F562" s="5">
        <v>938</v>
      </c>
      <c r="G562" s="5" t="s">
        <v>1907</v>
      </c>
      <c r="H562" s="5" t="s">
        <v>18</v>
      </c>
      <c r="I562" s="43" t="s">
        <v>1840</v>
      </c>
      <c r="J562" s="8">
        <v>38875</v>
      </c>
      <c r="K562" s="2" t="s">
        <v>1908</v>
      </c>
    </row>
    <row r="563" spans="1:11" x14ac:dyDescent="0.25">
      <c r="A563" s="344" t="s">
        <v>21</v>
      </c>
      <c r="B563" s="174" t="s">
        <v>94</v>
      </c>
      <c r="C563" s="60" t="s">
        <v>726</v>
      </c>
      <c r="D563" s="5">
        <v>2919306</v>
      </c>
      <c r="E563" s="208" t="s">
        <v>1909</v>
      </c>
      <c r="F563" s="9">
        <v>1795</v>
      </c>
      <c r="G563" s="5" t="s">
        <v>1910</v>
      </c>
      <c r="H563" s="5" t="s">
        <v>18</v>
      </c>
      <c r="I563" s="42" t="s">
        <v>1840</v>
      </c>
      <c r="J563" s="8">
        <v>38875</v>
      </c>
      <c r="K563" s="7"/>
    </row>
    <row r="564" spans="1:11" x14ac:dyDescent="0.25">
      <c r="A564" s="344" t="s">
        <v>21</v>
      </c>
      <c r="B564" s="174" t="s">
        <v>67</v>
      </c>
      <c r="C564" s="60" t="s">
        <v>1911</v>
      </c>
      <c r="D564" s="5">
        <v>2403103</v>
      </c>
      <c r="E564" s="208" t="s">
        <v>1912</v>
      </c>
      <c r="F564" s="9">
        <v>1456</v>
      </c>
      <c r="G564" s="5" t="s">
        <v>1913</v>
      </c>
      <c r="H564" s="5" t="s">
        <v>18</v>
      </c>
      <c r="I564" s="43" t="s">
        <v>1840</v>
      </c>
      <c r="J564" s="8">
        <v>38875</v>
      </c>
      <c r="K564" s="2" t="s">
        <v>1914</v>
      </c>
    </row>
    <row r="565" spans="1:11" x14ac:dyDescent="0.25">
      <c r="A565" s="346" t="s">
        <v>72</v>
      </c>
      <c r="B565" s="174" t="s">
        <v>73</v>
      </c>
      <c r="C565" s="60" t="s">
        <v>1915</v>
      </c>
      <c r="D565" s="5">
        <v>5205497</v>
      </c>
      <c r="E565" s="208" t="s">
        <v>1916</v>
      </c>
      <c r="F565" s="5">
        <v>12</v>
      </c>
      <c r="G565" s="5" t="s">
        <v>1917</v>
      </c>
      <c r="H565" s="5" t="s">
        <v>18</v>
      </c>
      <c r="I565" s="42" t="s">
        <v>1840</v>
      </c>
      <c r="J565" s="8">
        <v>38875</v>
      </c>
      <c r="K565" s="2" t="s">
        <v>1918</v>
      </c>
    </row>
    <row r="566" spans="1:11" x14ac:dyDescent="0.25">
      <c r="A566" s="344" t="s">
        <v>88</v>
      </c>
      <c r="B566" s="174" t="s">
        <v>470</v>
      </c>
      <c r="C566" s="60" t="s">
        <v>1036</v>
      </c>
      <c r="D566" s="5">
        <v>1600303</v>
      </c>
      <c r="E566" s="208" t="s">
        <v>1919</v>
      </c>
      <c r="F566" s="9">
        <v>1172</v>
      </c>
      <c r="G566" s="5" t="s">
        <v>1920</v>
      </c>
      <c r="H566" s="5" t="s">
        <v>18</v>
      </c>
      <c r="I566" s="42" t="s">
        <v>1840</v>
      </c>
      <c r="J566" s="8">
        <v>38875</v>
      </c>
      <c r="K566" s="2" t="s">
        <v>1921</v>
      </c>
    </row>
    <row r="567" spans="1:11" x14ac:dyDescent="0.25">
      <c r="A567" s="344" t="s">
        <v>88</v>
      </c>
      <c r="B567" s="174" t="s">
        <v>106</v>
      </c>
      <c r="C567" s="60" t="s">
        <v>1922</v>
      </c>
      <c r="D567" s="5">
        <v>1501907</v>
      </c>
      <c r="E567" s="208" t="s">
        <v>1923</v>
      </c>
      <c r="F567" s="5">
        <v>180</v>
      </c>
      <c r="G567" s="5" t="s">
        <v>1924</v>
      </c>
      <c r="H567" s="5" t="s">
        <v>18</v>
      </c>
      <c r="I567" s="43" t="s">
        <v>1840</v>
      </c>
      <c r="J567" s="8">
        <v>38875</v>
      </c>
      <c r="K567" s="2" t="s">
        <v>1925</v>
      </c>
    </row>
    <row r="568" spans="1:11" x14ac:dyDescent="0.25">
      <c r="A568" s="344" t="s">
        <v>21</v>
      </c>
      <c r="B568" s="174" t="s">
        <v>22</v>
      </c>
      <c r="C568" s="60" t="s">
        <v>1638</v>
      </c>
      <c r="D568" s="5">
        <v>2203271</v>
      </c>
      <c r="E568" s="208" t="s">
        <v>1926</v>
      </c>
      <c r="F568" s="5">
        <v>635</v>
      </c>
      <c r="G568" s="5" t="s">
        <v>1927</v>
      </c>
      <c r="H568" s="5" t="s">
        <v>18</v>
      </c>
      <c r="I568" s="42" t="s">
        <v>1840</v>
      </c>
      <c r="J568" s="8">
        <v>38875</v>
      </c>
      <c r="K568" s="2" t="s">
        <v>1928</v>
      </c>
    </row>
    <row r="569" spans="1:11" x14ac:dyDescent="0.25">
      <c r="A569" s="344" t="s">
        <v>21</v>
      </c>
      <c r="B569" s="174" t="s">
        <v>22</v>
      </c>
      <c r="C569" s="60" t="s">
        <v>1695</v>
      </c>
      <c r="D569" s="5">
        <v>2201739</v>
      </c>
      <c r="E569" s="208" t="s">
        <v>1929</v>
      </c>
      <c r="F569" s="9">
        <v>1387</v>
      </c>
      <c r="G569" s="5" t="s">
        <v>1930</v>
      </c>
      <c r="H569" s="5" t="s">
        <v>18</v>
      </c>
      <c r="I569" s="42" t="s">
        <v>1840</v>
      </c>
      <c r="J569" s="8">
        <v>38875</v>
      </c>
      <c r="K569" s="2" t="s">
        <v>1931</v>
      </c>
    </row>
    <row r="570" spans="1:11" x14ac:dyDescent="0.25">
      <c r="A570" s="344" t="s">
        <v>21</v>
      </c>
      <c r="B570" s="174" t="s">
        <v>22</v>
      </c>
      <c r="C570" s="60" t="s">
        <v>1628</v>
      </c>
      <c r="D570" s="5">
        <v>2207801</v>
      </c>
      <c r="E570" s="208" t="s">
        <v>1932</v>
      </c>
      <c r="F570" s="9">
        <v>1406</v>
      </c>
      <c r="G570" s="5" t="s">
        <v>1933</v>
      </c>
      <c r="H570" s="5" t="s">
        <v>18</v>
      </c>
      <c r="I570" s="43" t="s">
        <v>1840</v>
      </c>
      <c r="J570" s="8">
        <v>38875</v>
      </c>
      <c r="K570" s="2" t="s">
        <v>1934</v>
      </c>
    </row>
    <row r="571" spans="1:11" x14ac:dyDescent="0.25">
      <c r="A571" s="344" t="s">
        <v>21</v>
      </c>
      <c r="B571" s="174" t="s">
        <v>22</v>
      </c>
      <c r="C571" s="60" t="s">
        <v>1695</v>
      </c>
      <c r="D571" s="5">
        <v>2201739</v>
      </c>
      <c r="E571" s="208" t="s">
        <v>1935</v>
      </c>
      <c r="F571" s="9">
        <v>1386</v>
      </c>
      <c r="G571" s="5" t="s">
        <v>1936</v>
      </c>
      <c r="H571" s="5" t="s">
        <v>18</v>
      </c>
      <c r="I571" s="42" t="s">
        <v>1840</v>
      </c>
      <c r="J571" s="8">
        <v>38875</v>
      </c>
      <c r="K571" s="2" t="s">
        <v>1937</v>
      </c>
    </row>
    <row r="572" spans="1:11" ht="24" x14ac:dyDescent="0.25">
      <c r="A572" s="344" t="s">
        <v>45</v>
      </c>
      <c r="B572" s="174" t="s">
        <v>158</v>
      </c>
      <c r="C572" s="60" t="s">
        <v>1938</v>
      </c>
      <c r="D572" s="5" t="s">
        <v>1939</v>
      </c>
      <c r="E572" s="208" t="s">
        <v>1871</v>
      </c>
      <c r="F572" s="5">
        <v>941</v>
      </c>
      <c r="G572" s="5" t="s">
        <v>1940</v>
      </c>
      <c r="H572" s="5" t="s">
        <v>18</v>
      </c>
      <c r="I572" s="43" t="s">
        <v>1840</v>
      </c>
      <c r="J572" s="8">
        <v>38875</v>
      </c>
      <c r="K572" s="2" t="s">
        <v>1941</v>
      </c>
    </row>
    <row r="573" spans="1:11" x14ac:dyDescent="0.25">
      <c r="A573" s="344" t="s">
        <v>45</v>
      </c>
      <c r="B573" s="174" t="s">
        <v>158</v>
      </c>
      <c r="C573" s="60" t="s">
        <v>159</v>
      </c>
      <c r="D573" s="5">
        <v>3514809</v>
      </c>
      <c r="E573" s="208" t="s">
        <v>1942</v>
      </c>
      <c r="F573" s="5">
        <v>923</v>
      </c>
      <c r="G573" s="5" t="s">
        <v>1943</v>
      </c>
      <c r="H573" s="5" t="s">
        <v>18</v>
      </c>
      <c r="I573" s="43" t="s">
        <v>1840</v>
      </c>
      <c r="J573" s="8">
        <v>38875</v>
      </c>
      <c r="K573" s="2" t="s">
        <v>1944</v>
      </c>
    </row>
    <row r="574" spans="1:11" x14ac:dyDescent="0.25">
      <c r="A574" s="344" t="s">
        <v>21</v>
      </c>
      <c r="B574" s="174" t="s">
        <v>94</v>
      </c>
      <c r="C574" s="60" t="s">
        <v>396</v>
      </c>
      <c r="D574" s="5">
        <v>2906006</v>
      </c>
      <c r="E574" s="208" t="s">
        <v>1945</v>
      </c>
      <c r="F574" s="9">
        <v>1687</v>
      </c>
      <c r="G574" s="5" t="s">
        <v>1946</v>
      </c>
      <c r="H574" s="5" t="s">
        <v>18</v>
      </c>
      <c r="I574" s="42" t="s">
        <v>1840</v>
      </c>
      <c r="J574" s="8">
        <v>38875</v>
      </c>
      <c r="K574" s="7"/>
    </row>
    <row r="575" spans="1:11" x14ac:dyDescent="0.25">
      <c r="A575" s="344" t="s">
        <v>21</v>
      </c>
      <c r="B575" s="174" t="s">
        <v>94</v>
      </c>
      <c r="C575" s="60" t="s">
        <v>396</v>
      </c>
      <c r="D575" s="5">
        <v>2906006</v>
      </c>
      <c r="E575" s="208" t="s">
        <v>1947</v>
      </c>
      <c r="F575" s="9">
        <v>1673</v>
      </c>
      <c r="G575" s="5" t="s">
        <v>1948</v>
      </c>
      <c r="H575" s="5" t="s">
        <v>18</v>
      </c>
      <c r="I575" s="42" t="s">
        <v>1840</v>
      </c>
      <c r="J575" s="8">
        <v>38875</v>
      </c>
      <c r="K575" s="7"/>
    </row>
    <row r="576" spans="1:11" x14ac:dyDescent="0.25">
      <c r="A576" s="344" t="s">
        <v>21</v>
      </c>
      <c r="B576" s="174" t="s">
        <v>94</v>
      </c>
      <c r="C576" s="60" t="s">
        <v>396</v>
      </c>
      <c r="D576" s="5">
        <v>2906006</v>
      </c>
      <c r="E576" s="208" t="s">
        <v>1949</v>
      </c>
      <c r="F576" s="9">
        <v>1688</v>
      </c>
      <c r="G576" s="5" t="s">
        <v>1950</v>
      </c>
      <c r="H576" s="5" t="s">
        <v>18</v>
      </c>
      <c r="I576" s="42" t="s">
        <v>1840</v>
      </c>
      <c r="J576" s="8">
        <v>38875</v>
      </c>
      <c r="K576" s="7"/>
    </row>
    <row r="577" spans="1:11" x14ac:dyDescent="0.25">
      <c r="A577" s="344" t="s">
        <v>21</v>
      </c>
      <c r="B577" s="174" t="s">
        <v>94</v>
      </c>
      <c r="C577" s="60" t="s">
        <v>1596</v>
      </c>
      <c r="D577" s="5">
        <v>2901809</v>
      </c>
      <c r="E577" s="208" t="s">
        <v>1951</v>
      </c>
      <c r="F577" s="9">
        <v>1611</v>
      </c>
      <c r="G577" s="5" t="s">
        <v>1952</v>
      </c>
      <c r="H577" s="5" t="s">
        <v>18</v>
      </c>
      <c r="I577" s="43" t="s">
        <v>1840</v>
      </c>
      <c r="J577" s="8">
        <v>38875</v>
      </c>
      <c r="K577" s="7"/>
    </row>
    <row r="578" spans="1:11" x14ac:dyDescent="0.25">
      <c r="A578" s="344" t="s">
        <v>21</v>
      </c>
      <c r="B578" s="174" t="s">
        <v>94</v>
      </c>
      <c r="C578" s="60" t="s">
        <v>821</v>
      </c>
      <c r="D578" s="5">
        <v>2930105</v>
      </c>
      <c r="E578" s="208" t="s">
        <v>1953</v>
      </c>
      <c r="F578" s="5">
        <v>770</v>
      </c>
      <c r="G578" s="5" t="s">
        <v>1954</v>
      </c>
      <c r="H578" s="5" t="s">
        <v>18</v>
      </c>
      <c r="I578" s="43" t="s">
        <v>1840</v>
      </c>
      <c r="J578" s="8">
        <v>38875</v>
      </c>
      <c r="K578" s="7"/>
    </row>
    <row r="579" spans="1:11" x14ac:dyDescent="0.25">
      <c r="A579" s="344" t="s">
        <v>21</v>
      </c>
      <c r="B579" s="174" t="s">
        <v>94</v>
      </c>
      <c r="C579" s="60" t="s">
        <v>339</v>
      </c>
      <c r="D579" s="5">
        <v>2910859</v>
      </c>
      <c r="E579" s="208" t="s">
        <v>1955</v>
      </c>
      <c r="F579" s="9">
        <v>1721</v>
      </c>
      <c r="G579" s="5" t="s">
        <v>1956</v>
      </c>
      <c r="H579" s="5" t="s">
        <v>18</v>
      </c>
      <c r="I579" s="43" t="s">
        <v>1840</v>
      </c>
      <c r="J579" s="8">
        <v>38875</v>
      </c>
      <c r="K579" s="7"/>
    </row>
    <row r="580" spans="1:11" x14ac:dyDescent="0.25">
      <c r="A580" s="344" t="s">
        <v>21</v>
      </c>
      <c r="B580" s="174" t="s">
        <v>94</v>
      </c>
      <c r="C580" s="60" t="s">
        <v>396</v>
      </c>
      <c r="D580" s="5">
        <v>2906006</v>
      </c>
      <c r="E580" s="208" t="s">
        <v>1957</v>
      </c>
      <c r="F580" s="9">
        <v>1685</v>
      </c>
      <c r="G580" s="5" t="s">
        <v>1958</v>
      </c>
      <c r="H580" s="5" t="s">
        <v>18</v>
      </c>
      <c r="I580" s="42" t="s">
        <v>1840</v>
      </c>
      <c r="J580" s="8">
        <v>38875</v>
      </c>
      <c r="K580" s="7"/>
    </row>
    <row r="581" spans="1:11" x14ac:dyDescent="0.25">
      <c r="A581" s="344" t="s">
        <v>21</v>
      </c>
      <c r="B581" s="174" t="s">
        <v>94</v>
      </c>
      <c r="C581" s="60" t="s">
        <v>396</v>
      </c>
      <c r="D581" s="5">
        <v>2906006</v>
      </c>
      <c r="E581" s="208" t="s">
        <v>1959</v>
      </c>
      <c r="F581" s="9">
        <v>1686</v>
      </c>
      <c r="G581" s="5" t="s">
        <v>1960</v>
      </c>
      <c r="H581" s="5" t="s">
        <v>18</v>
      </c>
      <c r="I581" s="42" t="s">
        <v>1840</v>
      </c>
      <c r="J581" s="8">
        <v>38875</v>
      </c>
      <c r="K581" s="7"/>
    </row>
    <row r="582" spans="1:11" x14ac:dyDescent="0.25">
      <c r="A582" s="344" t="s">
        <v>21</v>
      </c>
      <c r="B582" s="174" t="s">
        <v>94</v>
      </c>
      <c r="C582" s="60" t="s">
        <v>396</v>
      </c>
      <c r="D582" s="5">
        <v>2906006</v>
      </c>
      <c r="E582" s="208" t="s">
        <v>1961</v>
      </c>
      <c r="F582" s="9">
        <v>1672</v>
      </c>
      <c r="G582" s="5" t="s">
        <v>1962</v>
      </c>
      <c r="H582" s="5" t="s">
        <v>18</v>
      </c>
      <c r="I582" s="43" t="s">
        <v>1840</v>
      </c>
      <c r="J582" s="8">
        <v>38875</v>
      </c>
      <c r="K582" s="7"/>
    </row>
    <row r="583" spans="1:11" x14ac:dyDescent="0.25">
      <c r="A583" s="344" t="s">
        <v>21</v>
      </c>
      <c r="B583" s="174" t="s">
        <v>94</v>
      </c>
      <c r="C583" s="60" t="s">
        <v>396</v>
      </c>
      <c r="D583" s="5">
        <v>2906006</v>
      </c>
      <c r="E583" s="208" t="s">
        <v>1963</v>
      </c>
      <c r="F583" s="9">
        <v>1680</v>
      </c>
      <c r="G583" s="5" t="s">
        <v>1964</v>
      </c>
      <c r="H583" s="5" t="s">
        <v>18</v>
      </c>
      <c r="I583" s="42" t="s">
        <v>1840</v>
      </c>
      <c r="J583" s="8">
        <v>38875</v>
      </c>
      <c r="K583" s="7"/>
    </row>
    <row r="584" spans="1:11" x14ac:dyDescent="0.25">
      <c r="A584" s="344" t="s">
        <v>21</v>
      </c>
      <c r="B584" s="174" t="s">
        <v>94</v>
      </c>
      <c r="C584" s="60" t="s">
        <v>821</v>
      </c>
      <c r="D584" s="5">
        <v>2930105</v>
      </c>
      <c r="E584" s="208" t="s">
        <v>1965</v>
      </c>
      <c r="F584" s="5"/>
      <c r="G584" s="5" t="s">
        <v>1966</v>
      </c>
      <c r="H584" s="5" t="s">
        <v>18</v>
      </c>
      <c r="I584" s="43" t="s">
        <v>1840</v>
      </c>
      <c r="J584" s="8">
        <v>38875</v>
      </c>
      <c r="K584" s="44"/>
    </row>
    <row r="585" spans="1:11" x14ac:dyDescent="0.25">
      <c r="A585" s="344" t="s">
        <v>21</v>
      </c>
      <c r="B585" s="174" t="s">
        <v>94</v>
      </c>
      <c r="C585" s="60" t="s">
        <v>821</v>
      </c>
      <c r="D585" s="5">
        <v>2930105</v>
      </c>
      <c r="E585" s="208" t="s">
        <v>1967</v>
      </c>
      <c r="F585" s="5">
        <v>783</v>
      </c>
      <c r="G585" s="5" t="s">
        <v>1968</v>
      </c>
      <c r="H585" s="5" t="s">
        <v>18</v>
      </c>
      <c r="I585" s="43" t="s">
        <v>1840</v>
      </c>
      <c r="J585" s="8">
        <v>38875</v>
      </c>
      <c r="K585" s="7"/>
    </row>
    <row r="586" spans="1:11" x14ac:dyDescent="0.25">
      <c r="A586" s="344" t="s">
        <v>21</v>
      </c>
      <c r="B586" s="174" t="s">
        <v>94</v>
      </c>
      <c r="C586" s="60" t="s">
        <v>821</v>
      </c>
      <c r="D586" s="5">
        <v>2930105</v>
      </c>
      <c r="E586" s="208" t="s">
        <v>1969</v>
      </c>
      <c r="F586" s="9">
        <v>1873</v>
      </c>
      <c r="G586" s="5" t="s">
        <v>1970</v>
      </c>
      <c r="H586" s="5" t="s">
        <v>18</v>
      </c>
      <c r="I586" s="43" t="s">
        <v>1840</v>
      </c>
      <c r="J586" s="8">
        <v>38875</v>
      </c>
      <c r="K586" s="7"/>
    </row>
    <row r="587" spans="1:11" x14ac:dyDescent="0.25">
      <c r="A587" s="344" t="s">
        <v>21</v>
      </c>
      <c r="B587" s="174" t="s">
        <v>94</v>
      </c>
      <c r="C587" s="60" t="s">
        <v>821</v>
      </c>
      <c r="D587" s="5">
        <v>2930105</v>
      </c>
      <c r="E587" s="208" t="s">
        <v>1971</v>
      </c>
      <c r="F587" s="5">
        <v>773</v>
      </c>
      <c r="G587" s="5" t="s">
        <v>1972</v>
      </c>
      <c r="H587" s="5" t="s">
        <v>18</v>
      </c>
      <c r="I587" s="43" t="s">
        <v>1840</v>
      </c>
      <c r="J587" s="8">
        <v>38875</v>
      </c>
      <c r="K587" s="7"/>
    </row>
    <row r="588" spans="1:11" x14ac:dyDescent="0.25">
      <c r="A588" s="344" t="s">
        <v>21</v>
      </c>
      <c r="B588" s="174" t="s">
        <v>94</v>
      </c>
      <c r="C588" s="60" t="s">
        <v>1596</v>
      </c>
      <c r="D588" s="5">
        <v>2901809</v>
      </c>
      <c r="E588" s="208" t="s">
        <v>1973</v>
      </c>
      <c r="F588" s="9">
        <v>1609</v>
      </c>
      <c r="G588" s="5" t="s">
        <v>1974</v>
      </c>
      <c r="H588" s="5" t="s">
        <v>18</v>
      </c>
      <c r="I588" s="43" t="s">
        <v>1840</v>
      </c>
      <c r="J588" s="8">
        <v>38875</v>
      </c>
      <c r="K588" s="7"/>
    </row>
    <row r="589" spans="1:11" x14ac:dyDescent="0.25">
      <c r="A589" s="344" t="s">
        <v>21</v>
      </c>
      <c r="B589" s="174" t="s">
        <v>94</v>
      </c>
      <c r="C589" s="60" t="s">
        <v>821</v>
      </c>
      <c r="D589" s="5">
        <v>2930105</v>
      </c>
      <c r="E589" s="208" t="s">
        <v>1582</v>
      </c>
      <c r="F589" s="9">
        <v>1871</v>
      </c>
      <c r="G589" s="5" t="s">
        <v>1975</v>
      </c>
      <c r="H589" s="5" t="s">
        <v>18</v>
      </c>
      <c r="I589" s="43" t="s">
        <v>1840</v>
      </c>
      <c r="J589" s="8">
        <v>38875</v>
      </c>
      <c r="K589" s="7"/>
    </row>
    <row r="590" spans="1:11" x14ac:dyDescent="0.25">
      <c r="A590" s="344" t="s">
        <v>21</v>
      </c>
      <c r="B590" s="174" t="s">
        <v>94</v>
      </c>
      <c r="C590" s="60" t="s">
        <v>1596</v>
      </c>
      <c r="D590" s="5">
        <v>2901809</v>
      </c>
      <c r="E590" s="208" t="s">
        <v>1976</v>
      </c>
      <c r="F590" s="9">
        <v>1608</v>
      </c>
      <c r="G590" s="5" t="s">
        <v>1977</v>
      </c>
      <c r="H590" s="5" t="s">
        <v>18</v>
      </c>
      <c r="I590" s="43" t="s">
        <v>1840</v>
      </c>
      <c r="J590" s="8">
        <v>38875</v>
      </c>
      <c r="K590" s="7"/>
    </row>
    <row r="591" spans="1:11" x14ac:dyDescent="0.25">
      <c r="A591" s="344" t="s">
        <v>21</v>
      </c>
      <c r="B591" s="174" t="s">
        <v>94</v>
      </c>
      <c r="C591" s="60" t="s">
        <v>396</v>
      </c>
      <c r="D591" s="5">
        <v>2906006</v>
      </c>
      <c r="E591" s="208" t="s">
        <v>1978</v>
      </c>
      <c r="F591" s="9">
        <v>1681</v>
      </c>
      <c r="G591" s="5" t="s">
        <v>1979</v>
      </c>
      <c r="H591" s="5" t="s">
        <v>18</v>
      </c>
      <c r="I591" s="42" t="s">
        <v>1840</v>
      </c>
      <c r="J591" s="8">
        <v>38875</v>
      </c>
      <c r="K591" s="7"/>
    </row>
    <row r="592" spans="1:11" x14ac:dyDescent="0.25">
      <c r="A592" s="344" t="s">
        <v>21</v>
      </c>
      <c r="B592" s="174" t="s">
        <v>94</v>
      </c>
      <c r="C592" s="60" t="s">
        <v>396</v>
      </c>
      <c r="D592" s="5">
        <v>2906006</v>
      </c>
      <c r="E592" s="208" t="s">
        <v>1980</v>
      </c>
      <c r="F592" s="9">
        <v>1683</v>
      </c>
      <c r="G592" s="5" t="s">
        <v>1981</v>
      </c>
      <c r="H592" s="5" t="s">
        <v>18</v>
      </c>
      <c r="I592" s="42" t="s">
        <v>1840</v>
      </c>
      <c r="J592" s="8">
        <v>38875</v>
      </c>
      <c r="K592" s="7"/>
    </row>
    <row r="593" spans="1:11" x14ac:dyDescent="0.25">
      <c r="A593" s="344" t="s">
        <v>21</v>
      </c>
      <c r="B593" s="174" t="s">
        <v>94</v>
      </c>
      <c r="C593" s="60" t="s">
        <v>339</v>
      </c>
      <c r="D593" s="5">
        <v>2910859</v>
      </c>
      <c r="E593" s="208" t="s">
        <v>1715</v>
      </c>
      <c r="F593" s="9">
        <v>1717</v>
      </c>
      <c r="G593" s="5" t="s">
        <v>1982</v>
      </c>
      <c r="H593" s="5" t="s">
        <v>18</v>
      </c>
      <c r="I593" s="43" t="s">
        <v>1840</v>
      </c>
      <c r="J593" s="8">
        <v>38875</v>
      </c>
      <c r="K593" s="7"/>
    </row>
    <row r="594" spans="1:11" x14ac:dyDescent="0.25">
      <c r="A594" s="344" t="s">
        <v>21</v>
      </c>
      <c r="B594" s="174" t="s">
        <v>94</v>
      </c>
      <c r="C594" s="60" t="s">
        <v>396</v>
      </c>
      <c r="D594" s="5">
        <v>2906006</v>
      </c>
      <c r="E594" s="208" t="s">
        <v>1983</v>
      </c>
      <c r="F594" s="9">
        <v>1124</v>
      </c>
      <c r="G594" s="5" t="s">
        <v>1984</v>
      </c>
      <c r="H594" s="5" t="s">
        <v>18</v>
      </c>
      <c r="I594" s="42" t="s">
        <v>1840</v>
      </c>
      <c r="J594" s="8">
        <v>38875</v>
      </c>
      <c r="K594" s="7"/>
    </row>
    <row r="595" spans="1:11" x14ac:dyDescent="0.25">
      <c r="A595" s="344" t="s">
        <v>21</v>
      </c>
      <c r="B595" s="174" t="s">
        <v>94</v>
      </c>
      <c r="C595" s="60" t="s">
        <v>1985</v>
      </c>
      <c r="D595" s="5">
        <v>2921401</v>
      </c>
      <c r="E595" s="208" t="s">
        <v>1986</v>
      </c>
      <c r="F595" s="9">
        <v>1808</v>
      </c>
      <c r="G595" s="5" t="s">
        <v>1987</v>
      </c>
      <c r="H595" s="5" t="s">
        <v>18</v>
      </c>
      <c r="I595" s="43" t="s">
        <v>1840</v>
      </c>
      <c r="J595" s="8">
        <v>38875</v>
      </c>
      <c r="K595" s="2" t="s">
        <v>1988</v>
      </c>
    </row>
    <row r="596" spans="1:11" x14ac:dyDescent="0.25">
      <c r="A596" s="344" t="s">
        <v>21</v>
      </c>
      <c r="B596" s="174" t="s">
        <v>94</v>
      </c>
      <c r="C596" s="60" t="s">
        <v>821</v>
      </c>
      <c r="D596" s="5">
        <v>2930105</v>
      </c>
      <c r="E596" s="208" t="s">
        <v>1989</v>
      </c>
      <c r="F596" s="9">
        <v>1875</v>
      </c>
      <c r="G596" s="5" t="s">
        <v>1990</v>
      </c>
      <c r="H596" s="5" t="s">
        <v>18</v>
      </c>
      <c r="I596" s="43" t="s">
        <v>1840</v>
      </c>
      <c r="J596" s="8">
        <v>38875</v>
      </c>
      <c r="K596" s="2" t="s">
        <v>1991</v>
      </c>
    </row>
    <row r="597" spans="1:11" x14ac:dyDescent="0.25">
      <c r="A597" s="344" t="s">
        <v>21</v>
      </c>
      <c r="B597" s="174" t="s">
        <v>94</v>
      </c>
      <c r="C597" s="60" t="s">
        <v>396</v>
      </c>
      <c r="D597" s="5">
        <v>2906006</v>
      </c>
      <c r="E597" s="208" t="s">
        <v>1992</v>
      </c>
      <c r="F597" s="9">
        <v>1684</v>
      </c>
      <c r="G597" s="5" t="s">
        <v>1993</v>
      </c>
      <c r="H597" s="5" t="s">
        <v>18</v>
      </c>
      <c r="I597" s="42" t="s">
        <v>1840</v>
      </c>
      <c r="J597" s="8">
        <v>38875</v>
      </c>
      <c r="K597" s="7"/>
    </row>
    <row r="598" spans="1:11" x14ac:dyDescent="0.25">
      <c r="A598" s="344" t="s">
        <v>45</v>
      </c>
      <c r="B598" s="174" t="s">
        <v>46</v>
      </c>
      <c r="C598" s="60" t="s">
        <v>1994</v>
      </c>
      <c r="D598" s="5">
        <v>3126703</v>
      </c>
      <c r="E598" s="208" t="s">
        <v>1995</v>
      </c>
      <c r="F598" s="9">
        <v>1935</v>
      </c>
      <c r="G598" s="5" t="s">
        <v>1996</v>
      </c>
      <c r="H598" s="5" t="s">
        <v>18</v>
      </c>
      <c r="I598" s="43" t="s">
        <v>1840</v>
      </c>
      <c r="J598" s="8">
        <v>38875</v>
      </c>
      <c r="K598" s="2" t="s">
        <v>1997</v>
      </c>
    </row>
    <row r="599" spans="1:11" x14ac:dyDescent="0.25">
      <c r="A599" s="345" t="s">
        <v>12</v>
      </c>
      <c r="B599" s="174" t="s">
        <v>13</v>
      </c>
      <c r="C599" s="60" t="s">
        <v>1998</v>
      </c>
      <c r="D599" s="77">
        <v>4306908</v>
      </c>
      <c r="E599" s="208" t="s">
        <v>1999</v>
      </c>
      <c r="F599" s="77">
        <v>994</v>
      </c>
      <c r="G599" s="5" t="s">
        <v>2000</v>
      </c>
      <c r="H599" s="77" t="s">
        <v>18</v>
      </c>
      <c r="I599" s="80" t="s">
        <v>1653</v>
      </c>
      <c r="J599" s="8">
        <v>38849</v>
      </c>
      <c r="K599" s="7" t="s">
        <v>2001</v>
      </c>
    </row>
    <row r="600" spans="1:11" ht="24" x14ac:dyDescent="0.25">
      <c r="A600" s="344" t="s">
        <v>88</v>
      </c>
      <c r="B600" s="174" t="s">
        <v>106</v>
      </c>
      <c r="C600" s="60" t="s">
        <v>2002</v>
      </c>
      <c r="D600" s="5" t="s">
        <v>2003</v>
      </c>
      <c r="E600" s="208" t="s">
        <v>2004</v>
      </c>
      <c r="F600" s="5">
        <v>451</v>
      </c>
      <c r="G600" s="5" t="s">
        <v>2005</v>
      </c>
      <c r="H600" s="5" t="s">
        <v>18</v>
      </c>
      <c r="I600" s="43" t="s">
        <v>1840</v>
      </c>
      <c r="J600" s="8">
        <v>38875</v>
      </c>
      <c r="K600" s="7"/>
    </row>
    <row r="601" spans="1:11" x14ac:dyDescent="0.25">
      <c r="A601" s="345" t="s">
        <v>12</v>
      </c>
      <c r="B601" s="174" t="s">
        <v>13</v>
      </c>
      <c r="C601" s="60" t="s">
        <v>2006</v>
      </c>
      <c r="D601" s="77">
        <v>4314605</v>
      </c>
      <c r="E601" s="208" t="s">
        <v>2007</v>
      </c>
      <c r="F601" s="79">
        <v>2117</v>
      </c>
      <c r="G601" s="5" t="s">
        <v>2008</v>
      </c>
      <c r="H601" s="77" t="s">
        <v>18</v>
      </c>
      <c r="I601" s="80" t="s">
        <v>1840</v>
      </c>
      <c r="J601" s="8">
        <v>38875</v>
      </c>
      <c r="K601" s="7" t="s">
        <v>2009</v>
      </c>
    </row>
    <row r="602" spans="1:11" ht="24" x14ac:dyDescent="0.25">
      <c r="A602" s="346" t="s">
        <v>72</v>
      </c>
      <c r="B602" s="174" t="s">
        <v>73</v>
      </c>
      <c r="C602" s="60" t="s">
        <v>2010</v>
      </c>
      <c r="D602" s="5" t="s">
        <v>2011</v>
      </c>
      <c r="E602" s="162" t="s">
        <v>2012</v>
      </c>
      <c r="F602" s="5">
        <v>8</v>
      </c>
      <c r="G602" s="5" t="s">
        <v>2013</v>
      </c>
      <c r="H602" s="5" t="s">
        <v>18</v>
      </c>
      <c r="I602" s="42" t="s">
        <v>1840</v>
      </c>
      <c r="J602" s="8">
        <v>38875</v>
      </c>
      <c r="K602" s="2" t="s">
        <v>2014</v>
      </c>
    </row>
    <row r="603" spans="1:11" x14ac:dyDescent="0.25">
      <c r="A603" s="344" t="s">
        <v>45</v>
      </c>
      <c r="B603" s="174" t="s">
        <v>46</v>
      </c>
      <c r="C603" s="60" t="s">
        <v>1266</v>
      </c>
      <c r="D603" s="5">
        <v>3139300</v>
      </c>
      <c r="E603" s="208" t="s">
        <v>2015</v>
      </c>
      <c r="F603" s="9">
        <v>1967</v>
      </c>
      <c r="G603" s="5" t="s">
        <v>2016</v>
      </c>
      <c r="H603" s="5" t="s">
        <v>18</v>
      </c>
      <c r="I603" s="43" t="s">
        <v>1840</v>
      </c>
      <c r="J603" s="8">
        <v>38875</v>
      </c>
      <c r="K603" s="2" t="s">
        <v>2017</v>
      </c>
    </row>
    <row r="604" spans="1:11" x14ac:dyDescent="0.25">
      <c r="A604" s="344" t="s">
        <v>21</v>
      </c>
      <c r="B604" s="174" t="s">
        <v>101</v>
      </c>
      <c r="C604" s="60" t="s">
        <v>2018</v>
      </c>
      <c r="D604" s="5">
        <v>2504801</v>
      </c>
      <c r="E604" s="208" t="s">
        <v>900</v>
      </c>
      <c r="F604" s="5">
        <v>931</v>
      </c>
      <c r="G604" s="5" t="s">
        <v>2019</v>
      </c>
      <c r="H604" s="5" t="s">
        <v>18</v>
      </c>
      <c r="I604" s="42" t="s">
        <v>1840</v>
      </c>
      <c r="J604" s="8">
        <v>38875</v>
      </c>
      <c r="K604" s="2" t="s">
        <v>2020</v>
      </c>
    </row>
    <row r="605" spans="1:11" x14ac:dyDescent="0.25">
      <c r="A605" s="344" t="s">
        <v>21</v>
      </c>
      <c r="B605" s="174" t="s">
        <v>101</v>
      </c>
      <c r="C605" s="60" t="s">
        <v>2018</v>
      </c>
      <c r="D605" s="5">
        <v>2504801</v>
      </c>
      <c r="E605" s="208" t="s">
        <v>2021</v>
      </c>
      <c r="F605" s="5">
        <v>930</v>
      </c>
      <c r="G605" s="5" t="s">
        <v>2022</v>
      </c>
      <c r="H605" s="5" t="s">
        <v>18</v>
      </c>
      <c r="I605" s="42" t="s">
        <v>1840</v>
      </c>
      <c r="J605" s="8">
        <v>38875</v>
      </c>
      <c r="K605" s="2" t="s">
        <v>2023</v>
      </c>
    </row>
    <row r="606" spans="1:11" x14ac:dyDescent="0.25">
      <c r="A606" s="344" t="s">
        <v>21</v>
      </c>
      <c r="B606" s="174" t="s">
        <v>101</v>
      </c>
      <c r="C606" s="60" t="s">
        <v>2018</v>
      </c>
      <c r="D606" s="5">
        <v>2504801</v>
      </c>
      <c r="E606" s="208" t="s">
        <v>2024</v>
      </c>
      <c r="F606" s="9">
        <v>1467</v>
      </c>
      <c r="G606" s="5" t="s">
        <v>2025</v>
      </c>
      <c r="H606" s="5" t="s">
        <v>18</v>
      </c>
      <c r="I606" s="42" t="s">
        <v>1840</v>
      </c>
      <c r="J606" s="8">
        <v>38875</v>
      </c>
      <c r="K606" s="2" t="s">
        <v>2026</v>
      </c>
    </row>
    <row r="607" spans="1:11" x14ac:dyDescent="0.25">
      <c r="A607" s="344" t="s">
        <v>21</v>
      </c>
      <c r="B607" s="174" t="s">
        <v>94</v>
      </c>
      <c r="C607" s="60" t="s">
        <v>396</v>
      </c>
      <c r="D607" s="5">
        <v>2906006</v>
      </c>
      <c r="E607" s="208" t="s">
        <v>2027</v>
      </c>
      <c r="F607" s="9">
        <v>1121</v>
      </c>
      <c r="G607" s="5" t="s">
        <v>2028</v>
      </c>
      <c r="H607" s="5" t="s">
        <v>18</v>
      </c>
      <c r="I607" s="42" t="s">
        <v>1840</v>
      </c>
      <c r="J607" s="8">
        <v>38875</v>
      </c>
      <c r="K607" s="7"/>
    </row>
    <row r="608" spans="1:11" x14ac:dyDescent="0.25">
      <c r="A608" s="344" t="s">
        <v>21</v>
      </c>
      <c r="B608" s="174" t="s">
        <v>78</v>
      </c>
      <c r="C608" s="60" t="s">
        <v>2029</v>
      </c>
      <c r="D608" s="5">
        <v>2802304</v>
      </c>
      <c r="E608" s="208" t="s">
        <v>2030</v>
      </c>
      <c r="F608" s="9">
        <v>1029</v>
      </c>
      <c r="G608" s="5" t="s">
        <v>2031</v>
      </c>
      <c r="H608" s="5" t="s">
        <v>18</v>
      </c>
      <c r="I608" s="42" t="s">
        <v>1840</v>
      </c>
      <c r="J608" s="8">
        <v>38875</v>
      </c>
      <c r="K608" s="2" t="s">
        <v>2032</v>
      </c>
    </row>
    <row r="609" spans="1:11" x14ac:dyDescent="0.25">
      <c r="A609" s="346" t="s">
        <v>72</v>
      </c>
      <c r="B609" s="174" t="s">
        <v>73</v>
      </c>
      <c r="C609" s="60" t="s">
        <v>2033</v>
      </c>
      <c r="D609" s="5">
        <v>5206503</v>
      </c>
      <c r="E609" s="208" t="s">
        <v>2034</v>
      </c>
      <c r="F609" s="9">
        <v>2203</v>
      </c>
      <c r="G609" s="5" t="s">
        <v>2035</v>
      </c>
      <c r="H609" s="5" t="s">
        <v>18</v>
      </c>
      <c r="I609" s="42" t="s">
        <v>1840</v>
      </c>
      <c r="J609" s="8">
        <v>38875</v>
      </c>
      <c r="K609" s="2" t="s">
        <v>2036</v>
      </c>
    </row>
    <row r="610" spans="1:11" x14ac:dyDescent="0.25">
      <c r="A610" s="344" t="s">
        <v>21</v>
      </c>
      <c r="B610" s="174" t="s">
        <v>94</v>
      </c>
      <c r="C610" s="60" t="s">
        <v>2037</v>
      </c>
      <c r="D610" s="5">
        <v>2922656</v>
      </c>
      <c r="E610" s="155" t="s">
        <v>2038</v>
      </c>
      <c r="F610" s="9">
        <v>1816</v>
      </c>
      <c r="G610" s="5" t="s">
        <v>2039</v>
      </c>
      <c r="H610" s="5" t="s">
        <v>18</v>
      </c>
      <c r="I610" s="43" t="s">
        <v>1840</v>
      </c>
      <c r="J610" s="8">
        <v>38875</v>
      </c>
      <c r="K610" s="2" t="s">
        <v>2040</v>
      </c>
    </row>
    <row r="611" spans="1:11" x14ac:dyDescent="0.25">
      <c r="A611" s="344" t="s">
        <v>45</v>
      </c>
      <c r="B611" s="174" t="s">
        <v>46</v>
      </c>
      <c r="C611" s="60" t="s">
        <v>2041</v>
      </c>
      <c r="D611" s="5">
        <v>3150000</v>
      </c>
      <c r="E611" s="208" t="s">
        <v>2042</v>
      </c>
      <c r="F611" s="9">
        <v>1983</v>
      </c>
      <c r="G611" s="5" t="s">
        <v>2043</v>
      </c>
      <c r="H611" s="5" t="s">
        <v>18</v>
      </c>
      <c r="I611" s="43" t="s">
        <v>1840</v>
      </c>
      <c r="J611" s="8">
        <v>38875</v>
      </c>
      <c r="K611" s="2" t="s">
        <v>2044</v>
      </c>
    </row>
    <row r="612" spans="1:11" x14ac:dyDescent="0.25">
      <c r="A612" s="344" t="s">
        <v>45</v>
      </c>
      <c r="B612" s="174" t="s">
        <v>46</v>
      </c>
      <c r="C612" s="60" t="s">
        <v>2045</v>
      </c>
      <c r="D612" s="5">
        <v>3116100</v>
      </c>
      <c r="E612" s="208" t="s">
        <v>2046</v>
      </c>
      <c r="F612" s="9">
        <v>1921</v>
      </c>
      <c r="G612" s="5" t="s">
        <v>2047</v>
      </c>
      <c r="H612" s="5" t="s">
        <v>18</v>
      </c>
      <c r="I612" s="43" t="s">
        <v>1840</v>
      </c>
      <c r="J612" s="8">
        <v>38875</v>
      </c>
      <c r="K612" s="2" t="s">
        <v>2048</v>
      </c>
    </row>
    <row r="613" spans="1:11" x14ac:dyDescent="0.25">
      <c r="A613" s="344" t="s">
        <v>21</v>
      </c>
      <c r="B613" s="174" t="s">
        <v>94</v>
      </c>
      <c r="C613" s="60" t="s">
        <v>793</v>
      </c>
      <c r="D613" s="5">
        <v>2917300</v>
      </c>
      <c r="E613" s="208" t="s">
        <v>2049</v>
      </c>
      <c r="F613" s="9">
        <v>1117</v>
      </c>
      <c r="G613" s="5" t="s">
        <v>2050</v>
      </c>
      <c r="H613" s="5" t="s">
        <v>18</v>
      </c>
      <c r="I613" s="42" t="s">
        <v>1840</v>
      </c>
      <c r="J613" s="8">
        <v>38875</v>
      </c>
      <c r="K613" s="7"/>
    </row>
    <row r="614" spans="1:11" x14ac:dyDescent="0.25">
      <c r="A614" s="344" t="s">
        <v>21</v>
      </c>
      <c r="B614" s="174" t="s">
        <v>94</v>
      </c>
      <c r="C614" s="60" t="s">
        <v>2051</v>
      </c>
      <c r="D614" s="5">
        <v>2911303</v>
      </c>
      <c r="E614" s="208" t="s">
        <v>2052</v>
      </c>
      <c r="F614" s="9">
        <v>1726</v>
      </c>
      <c r="G614" s="5" t="s">
        <v>2053</v>
      </c>
      <c r="H614" s="5" t="s">
        <v>18</v>
      </c>
      <c r="I614" s="43" t="s">
        <v>1840</v>
      </c>
      <c r="J614" s="8">
        <v>38875</v>
      </c>
      <c r="K614" s="7"/>
    </row>
    <row r="615" spans="1:11" ht="24" x14ac:dyDescent="0.25">
      <c r="A615" s="344" t="s">
        <v>88</v>
      </c>
      <c r="B615" s="174" t="s">
        <v>89</v>
      </c>
      <c r="C615" s="60" t="s">
        <v>2054</v>
      </c>
      <c r="D615" s="5" t="s">
        <v>2055</v>
      </c>
      <c r="E615" s="208" t="s">
        <v>2056</v>
      </c>
      <c r="F615" s="5">
        <v>98</v>
      </c>
      <c r="G615" s="5" t="s">
        <v>2057</v>
      </c>
      <c r="H615" s="5" t="s">
        <v>18</v>
      </c>
      <c r="I615" s="5" t="s">
        <v>2058</v>
      </c>
      <c r="J615" s="8">
        <v>38926</v>
      </c>
      <c r="K615" s="2" t="s">
        <v>2059</v>
      </c>
    </row>
    <row r="616" spans="1:11" x14ac:dyDescent="0.25">
      <c r="A616" s="344" t="s">
        <v>45</v>
      </c>
      <c r="B616" s="174" t="s">
        <v>158</v>
      </c>
      <c r="C616" s="60" t="s">
        <v>2060</v>
      </c>
      <c r="D616" s="5">
        <v>3551108</v>
      </c>
      <c r="E616" s="208" t="s">
        <v>2061</v>
      </c>
      <c r="F616" s="5">
        <v>949</v>
      </c>
      <c r="G616" s="5" t="s">
        <v>2062</v>
      </c>
      <c r="H616" s="5" t="s">
        <v>18</v>
      </c>
      <c r="I616" s="5" t="s">
        <v>2058</v>
      </c>
      <c r="J616" s="8">
        <v>38926</v>
      </c>
      <c r="K616" s="2" t="s">
        <v>2063</v>
      </c>
    </row>
    <row r="617" spans="1:11" x14ac:dyDescent="0.25">
      <c r="A617" s="344" t="s">
        <v>21</v>
      </c>
      <c r="B617" s="174" t="s">
        <v>94</v>
      </c>
      <c r="C617" s="60" t="s">
        <v>789</v>
      </c>
      <c r="D617" s="5">
        <v>2933307</v>
      </c>
      <c r="E617" s="208" t="s">
        <v>2064</v>
      </c>
      <c r="F617" s="9">
        <v>2258</v>
      </c>
      <c r="G617" s="5" t="s">
        <v>2065</v>
      </c>
      <c r="H617" s="5" t="s">
        <v>18</v>
      </c>
      <c r="I617" s="5" t="s">
        <v>2058</v>
      </c>
      <c r="J617" s="8">
        <v>38926</v>
      </c>
      <c r="K617" s="2" t="s">
        <v>2066</v>
      </c>
    </row>
    <row r="618" spans="1:11" x14ac:dyDescent="0.25">
      <c r="A618" s="344" t="s">
        <v>21</v>
      </c>
      <c r="B618" s="174" t="s">
        <v>94</v>
      </c>
      <c r="C618" s="60" t="s">
        <v>789</v>
      </c>
      <c r="D618" s="5">
        <v>2933307</v>
      </c>
      <c r="E618" s="208" t="s">
        <v>2067</v>
      </c>
      <c r="F618" s="5">
        <v>826</v>
      </c>
      <c r="G618" s="5" t="s">
        <v>2068</v>
      </c>
      <c r="H618" s="5" t="s">
        <v>18</v>
      </c>
      <c r="I618" s="4" t="s">
        <v>2058</v>
      </c>
      <c r="J618" s="8">
        <v>38926</v>
      </c>
      <c r="K618" s="2" t="s">
        <v>2069</v>
      </c>
    </row>
    <row r="619" spans="1:11" x14ac:dyDescent="0.25">
      <c r="A619" s="344" t="s">
        <v>21</v>
      </c>
      <c r="B619" s="174" t="s">
        <v>94</v>
      </c>
      <c r="C619" s="60" t="s">
        <v>789</v>
      </c>
      <c r="D619" s="5">
        <v>2933307</v>
      </c>
      <c r="E619" s="208" t="s">
        <v>2070</v>
      </c>
      <c r="F619" s="5">
        <v>834</v>
      </c>
      <c r="G619" s="5" t="s">
        <v>2071</v>
      </c>
      <c r="H619" s="5" t="s">
        <v>18</v>
      </c>
      <c r="I619" s="5" t="s">
        <v>2058</v>
      </c>
      <c r="J619" s="8">
        <v>38926</v>
      </c>
      <c r="K619" s="2" t="s">
        <v>2072</v>
      </c>
    </row>
    <row r="620" spans="1:11" x14ac:dyDescent="0.25">
      <c r="A620" s="344" t="s">
        <v>88</v>
      </c>
      <c r="B620" s="174" t="s">
        <v>106</v>
      </c>
      <c r="C620" s="60" t="s">
        <v>115</v>
      </c>
      <c r="D620" s="5">
        <v>1506302</v>
      </c>
      <c r="E620" s="208" t="s">
        <v>1420</v>
      </c>
      <c r="F620" s="5">
        <v>126</v>
      </c>
      <c r="G620" s="5" t="s">
        <v>2073</v>
      </c>
      <c r="H620" s="5" t="s">
        <v>18</v>
      </c>
      <c r="I620" s="5" t="s">
        <v>2058</v>
      </c>
      <c r="J620" s="8">
        <v>38926</v>
      </c>
      <c r="K620" s="2" t="s">
        <v>2074</v>
      </c>
    </row>
    <row r="621" spans="1:11" x14ac:dyDescent="0.25">
      <c r="A621" s="344" t="s">
        <v>88</v>
      </c>
      <c r="B621" s="174" t="s">
        <v>106</v>
      </c>
      <c r="C621" s="60" t="s">
        <v>115</v>
      </c>
      <c r="D621" s="5">
        <v>1506302</v>
      </c>
      <c r="E621" s="208" t="s">
        <v>102</v>
      </c>
      <c r="F621" s="9">
        <v>1164</v>
      </c>
      <c r="G621" s="5" t="s">
        <v>2075</v>
      </c>
      <c r="H621" s="5" t="s">
        <v>18</v>
      </c>
      <c r="I621" s="5" t="s">
        <v>2058</v>
      </c>
      <c r="J621" s="8">
        <v>38926</v>
      </c>
      <c r="K621" s="2" t="s">
        <v>2076</v>
      </c>
    </row>
    <row r="622" spans="1:11" x14ac:dyDescent="0.25">
      <c r="A622" s="344" t="s">
        <v>21</v>
      </c>
      <c r="B622" s="174" t="s">
        <v>62</v>
      </c>
      <c r="C622" s="60" t="s">
        <v>875</v>
      </c>
      <c r="D622" s="5">
        <v>2112704</v>
      </c>
      <c r="E622" s="208" t="s">
        <v>1101</v>
      </c>
      <c r="F622" s="5">
        <v>880</v>
      </c>
      <c r="G622" s="5" t="s">
        <v>2077</v>
      </c>
      <c r="H622" s="5" t="s">
        <v>18</v>
      </c>
      <c r="I622" s="5" t="s">
        <v>2058</v>
      </c>
      <c r="J622" s="8">
        <v>38926</v>
      </c>
      <c r="K622" s="7"/>
    </row>
    <row r="623" spans="1:11" x14ac:dyDescent="0.25">
      <c r="A623" s="346" t="s">
        <v>72</v>
      </c>
      <c r="B623" s="174" t="s">
        <v>73</v>
      </c>
      <c r="C623" s="60" t="s">
        <v>2078</v>
      </c>
      <c r="D623" s="5">
        <v>5213509</v>
      </c>
      <c r="E623" s="208" t="s">
        <v>2079</v>
      </c>
      <c r="F623" s="9">
        <v>2207</v>
      </c>
      <c r="G623" s="5" t="s">
        <v>2080</v>
      </c>
      <c r="H623" s="5" t="s">
        <v>18</v>
      </c>
      <c r="I623" s="5" t="s">
        <v>2058</v>
      </c>
      <c r="J623" s="8">
        <v>38926</v>
      </c>
      <c r="K623" s="7"/>
    </row>
    <row r="624" spans="1:11" x14ac:dyDescent="0.25">
      <c r="A624" s="344" t="s">
        <v>21</v>
      </c>
      <c r="B624" s="174" t="s">
        <v>101</v>
      </c>
      <c r="C624" s="60" t="s">
        <v>2081</v>
      </c>
      <c r="D624" s="5">
        <v>2504306</v>
      </c>
      <c r="E624" s="208" t="s">
        <v>2082</v>
      </c>
      <c r="F624" s="5">
        <v>917</v>
      </c>
      <c r="G624" s="5" t="s">
        <v>2083</v>
      </c>
      <c r="H624" s="5" t="s">
        <v>18</v>
      </c>
      <c r="I624" s="5" t="s">
        <v>2058</v>
      </c>
      <c r="J624" s="8">
        <v>38926</v>
      </c>
      <c r="K624" s="2" t="s">
        <v>2084</v>
      </c>
    </row>
    <row r="625" spans="1:11" x14ac:dyDescent="0.25">
      <c r="A625" s="344" t="s">
        <v>21</v>
      </c>
      <c r="B625" s="174" t="s">
        <v>62</v>
      </c>
      <c r="C625" s="60" t="s">
        <v>1614</v>
      </c>
      <c r="D625" s="5">
        <v>2102507</v>
      </c>
      <c r="E625" s="208" t="s">
        <v>2085</v>
      </c>
      <c r="F625" s="5">
        <v>496</v>
      </c>
      <c r="G625" s="5" t="s">
        <v>2086</v>
      </c>
      <c r="H625" s="5" t="s">
        <v>18</v>
      </c>
      <c r="I625" s="4" t="s">
        <v>2058</v>
      </c>
      <c r="J625" s="8">
        <v>38926</v>
      </c>
      <c r="K625" s="2" t="s">
        <v>2087</v>
      </c>
    </row>
    <row r="626" spans="1:11" x14ac:dyDescent="0.25">
      <c r="A626" s="345" t="s">
        <v>12</v>
      </c>
      <c r="B626" s="174" t="s">
        <v>13</v>
      </c>
      <c r="C626" s="60" t="s">
        <v>1101</v>
      </c>
      <c r="D626" s="77">
        <v>4316907</v>
      </c>
      <c r="E626" s="208" t="s">
        <v>2088</v>
      </c>
      <c r="F626" s="79">
        <v>2124</v>
      </c>
      <c r="G626" s="5" t="s">
        <v>2089</v>
      </c>
      <c r="H626" s="77" t="s">
        <v>18</v>
      </c>
      <c r="I626" s="77" t="s">
        <v>2058</v>
      </c>
      <c r="J626" s="8">
        <v>38926</v>
      </c>
      <c r="K626" s="2" t="s">
        <v>2090</v>
      </c>
    </row>
    <row r="627" spans="1:11" x14ac:dyDescent="0.25">
      <c r="A627" s="344" t="s">
        <v>21</v>
      </c>
      <c r="B627" s="174" t="s">
        <v>94</v>
      </c>
      <c r="C627" s="60" t="s">
        <v>2091</v>
      </c>
      <c r="D627" s="5">
        <v>2918357</v>
      </c>
      <c r="E627" s="208" t="s">
        <v>2092</v>
      </c>
      <c r="F627" s="9">
        <v>1777</v>
      </c>
      <c r="G627" s="5" t="s">
        <v>2093</v>
      </c>
      <c r="H627" s="5" t="s">
        <v>18</v>
      </c>
      <c r="I627" s="4" t="s">
        <v>2058</v>
      </c>
      <c r="J627" s="8">
        <v>38926</v>
      </c>
      <c r="K627" s="2" t="s">
        <v>2094</v>
      </c>
    </row>
    <row r="628" spans="1:11" x14ac:dyDescent="0.25">
      <c r="A628" s="344" t="s">
        <v>21</v>
      </c>
      <c r="B628" s="174" t="s">
        <v>94</v>
      </c>
      <c r="C628" s="60" t="s">
        <v>2091</v>
      </c>
      <c r="D628" s="5">
        <v>2918357</v>
      </c>
      <c r="E628" s="208" t="s">
        <v>2095</v>
      </c>
      <c r="F628" s="9">
        <v>1770</v>
      </c>
      <c r="G628" s="5" t="s">
        <v>2096</v>
      </c>
      <c r="H628" s="5" t="s">
        <v>18</v>
      </c>
      <c r="I628" s="4" t="s">
        <v>2058</v>
      </c>
      <c r="J628" s="8">
        <v>38926</v>
      </c>
      <c r="K628" s="2" t="s">
        <v>2097</v>
      </c>
    </row>
    <row r="629" spans="1:11" x14ac:dyDescent="0.25">
      <c r="A629" s="344" t="s">
        <v>45</v>
      </c>
      <c r="B629" s="174" t="s">
        <v>46</v>
      </c>
      <c r="C629" s="60" t="s">
        <v>2098</v>
      </c>
      <c r="D629" s="5">
        <v>3126208</v>
      </c>
      <c r="E629" s="208" t="s">
        <v>2099</v>
      </c>
      <c r="F629" s="5">
        <v>805</v>
      </c>
      <c r="G629" s="5" t="s">
        <v>2100</v>
      </c>
      <c r="H629" s="5" t="s">
        <v>18</v>
      </c>
      <c r="I629" s="5" t="s">
        <v>2058</v>
      </c>
      <c r="J629" s="8">
        <v>38926</v>
      </c>
      <c r="K629" s="7"/>
    </row>
    <row r="630" spans="1:11" x14ac:dyDescent="0.25">
      <c r="A630" s="344" t="s">
        <v>21</v>
      </c>
      <c r="B630" s="174" t="s">
        <v>94</v>
      </c>
      <c r="C630" s="60" t="s">
        <v>339</v>
      </c>
      <c r="D630" s="5">
        <v>2910859</v>
      </c>
      <c r="E630" s="208" t="s">
        <v>2101</v>
      </c>
      <c r="F630" s="9">
        <v>1055</v>
      </c>
      <c r="G630" s="5" t="s">
        <v>2102</v>
      </c>
      <c r="H630" s="5" t="s">
        <v>18</v>
      </c>
      <c r="I630" s="4" t="s">
        <v>2058</v>
      </c>
      <c r="J630" s="8">
        <v>38926</v>
      </c>
      <c r="K630" s="7"/>
    </row>
    <row r="631" spans="1:11" x14ac:dyDescent="0.25">
      <c r="A631" s="344" t="s">
        <v>21</v>
      </c>
      <c r="B631" s="174" t="s">
        <v>94</v>
      </c>
      <c r="C631" s="60" t="s">
        <v>2103</v>
      </c>
      <c r="D631" s="5">
        <v>2924702</v>
      </c>
      <c r="E631" s="155" t="s">
        <v>2104</v>
      </c>
      <c r="F631" s="2">
        <v>685</v>
      </c>
      <c r="G631" s="2" t="s">
        <v>2105</v>
      </c>
      <c r="H631" s="2" t="s">
        <v>18</v>
      </c>
      <c r="I631" s="5" t="s">
        <v>684</v>
      </c>
      <c r="J631" s="8">
        <v>39064</v>
      </c>
      <c r="K631" s="7"/>
    </row>
    <row r="632" spans="1:11" x14ac:dyDescent="0.25">
      <c r="A632" s="344" t="s">
        <v>21</v>
      </c>
      <c r="B632" s="174" t="s">
        <v>94</v>
      </c>
      <c r="C632" s="60" t="s">
        <v>789</v>
      </c>
      <c r="D632" s="5">
        <v>2933307</v>
      </c>
      <c r="E632" s="208" t="s">
        <v>2106</v>
      </c>
      <c r="F632" s="9">
        <v>1896</v>
      </c>
      <c r="G632" s="5" t="s">
        <v>2107</v>
      </c>
      <c r="H632" s="5" t="s">
        <v>18</v>
      </c>
      <c r="I632" s="5" t="s">
        <v>2058</v>
      </c>
      <c r="J632" s="361">
        <v>38926</v>
      </c>
      <c r="K632" s="2" t="s">
        <v>2108</v>
      </c>
    </row>
    <row r="633" spans="1:11" x14ac:dyDescent="0.25">
      <c r="A633" s="344" t="s">
        <v>21</v>
      </c>
      <c r="B633" s="174" t="s">
        <v>94</v>
      </c>
      <c r="C633" s="60" t="s">
        <v>789</v>
      </c>
      <c r="D633" s="5">
        <v>2933307</v>
      </c>
      <c r="E633" s="208" t="s">
        <v>2109</v>
      </c>
      <c r="F633" s="9">
        <v>1899</v>
      </c>
      <c r="G633" s="5" t="s">
        <v>2110</v>
      </c>
      <c r="H633" s="5" t="s">
        <v>18</v>
      </c>
      <c r="I633" s="5" t="s">
        <v>2058</v>
      </c>
      <c r="J633" s="8">
        <v>38926</v>
      </c>
      <c r="K633" s="2" t="s">
        <v>2111</v>
      </c>
    </row>
    <row r="634" spans="1:11" x14ac:dyDescent="0.25">
      <c r="A634" s="344" t="s">
        <v>21</v>
      </c>
      <c r="B634" s="174" t="s">
        <v>94</v>
      </c>
      <c r="C634" s="60" t="s">
        <v>743</v>
      </c>
      <c r="D634" s="5">
        <v>2915809</v>
      </c>
      <c r="E634" s="155" t="s">
        <v>2027</v>
      </c>
      <c r="F634" s="9">
        <v>1119</v>
      </c>
      <c r="G634" s="5" t="s">
        <v>2112</v>
      </c>
      <c r="H634" s="5" t="s">
        <v>18</v>
      </c>
      <c r="I634" s="5" t="s">
        <v>2058</v>
      </c>
      <c r="J634" s="362">
        <v>38926</v>
      </c>
      <c r="K634" s="2" t="s">
        <v>2113</v>
      </c>
    </row>
    <row r="635" spans="1:11" x14ac:dyDescent="0.25">
      <c r="A635" s="344" t="s">
        <v>21</v>
      </c>
      <c r="B635" s="174" t="s">
        <v>78</v>
      </c>
      <c r="C635" s="60" t="s">
        <v>1593</v>
      </c>
      <c r="D635" s="5">
        <v>2800704</v>
      </c>
      <c r="E635" s="208" t="s">
        <v>2114</v>
      </c>
      <c r="F635" s="9">
        <v>1026</v>
      </c>
      <c r="G635" s="5" t="s">
        <v>2115</v>
      </c>
      <c r="H635" s="5" t="s">
        <v>18</v>
      </c>
      <c r="I635" s="42" t="s">
        <v>1653</v>
      </c>
      <c r="J635" s="8">
        <v>38849</v>
      </c>
      <c r="K635" s="2" t="s">
        <v>2116</v>
      </c>
    </row>
    <row r="636" spans="1:11" x14ac:dyDescent="0.25">
      <c r="A636" s="344" t="s">
        <v>21</v>
      </c>
      <c r="B636" s="174" t="s">
        <v>94</v>
      </c>
      <c r="C636" s="60" t="s">
        <v>789</v>
      </c>
      <c r="D636" s="5">
        <v>2933307</v>
      </c>
      <c r="E636" s="208" t="s">
        <v>2117</v>
      </c>
      <c r="F636" s="5">
        <v>817</v>
      </c>
      <c r="G636" s="5" t="s">
        <v>2118</v>
      </c>
      <c r="H636" s="5" t="s">
        <v>18</v>
      </c>
      <c r="I636" s="5" t="s">
        <v>2058</v>
      </c>
      <c r="J636" s="8">
        <v>38926</v>
      </c>
      <c r="K636" s="2" t="s">
        <v>2119</v>
      </c>
    </row>
    <row r="637" spans="1:11" x14ac:dyDescent="0.25">
      <c r="A637" s="344" t="s">
        <v>21</v>
      </c>
      <c r="B637" s="174" t="s">
        <v>94</v>
      </c>
      <c r="C637" s="60" t="s">
        <v>2120</v>
      </c>
      <c r="D637" s="5">
        <v>2901205</v>
      </c>
      <c r="E637" s="208" t="s">
        <v>2121</v>
      </c>
      <c r="F637" s="9">
        <v>1606</v>
      </c>
      <c r="G637" s="5" t="s">
        <v>2122</v>
      </c>
      <c r="H637" s="5" t="s">
        <v>18</v>
      </c>
      <c r="I637" s="4" t="s">
        <v>2058</v>
      </c>
      <c r="J637" s="8">
        <v>38926</v>
      </c>
      <c r="K637" s="2" t="s">
        <v>2123</v>
      </c>
    </row>
    <row r="638" spans="1:11" x14ac:dyDescent="0.25">
      <c r="A638" s="344" t="s">
        <v>21</v>
      </c>
      <c r="B638" s="174" t="s">
        <v>94</v>
      </c>
      <c r="C638" s="60" t="s">
        <v>789</v>
      </c>
      <c r="D638" s="5">
        <v>2933307</v>
      </c>
      <c r="E638" s="208" t="s">
        <v>2124</v>
      </c>
      <c r="F638" s="5">
        <v>845</v>
      </c>
      <c r="G638" s="5" t="s">
        <v>2125</v>
      </c>
      <c r="H638" s="5" t="s">
        <v>18</v>
      </c>
      <c r="I638" s="4" t="s">
        <v>2058</v>
      </c>
      <c r="J638" s="8">
        <v>38926</v>
      </c>
      <c r="K638" s="2" t="s">
        <v>2126</v>
      </c>
    </row>
    <row r="639" spans="1:11" x14ac:dyDescent="0.25">
      <c r="A639" s="344" t="s">
        <v>21</v>
      </c>
      <c r="B639" s="174" t="s">
        <v>94</v>
      </c>
      <c r="C639" s="60" t="s">
        <v>1534</v>
      </c>
      <c r="D639" s="5">
        <v>2904001</v>
      </c>
      <c r="E639" s="208" t="s">
        <v>1973</v>
      </c>
      <c r="F639" s="9">
        <v>1048</v>
      </c>
      <c r="G639" s="5" t="s">
        <v>2127</v>
      </c>
      <c r="H639" s="5" t="s">
        <v>18</v>
      </c>
      <c r="I639" s="4" t="s">
        <v>2058</v>
      </c>
      <c r="J639" s="8">
        <v>38926</v>
      </c>
      <c r="K639" s="7"/>
    </row>
    <row r="640" spans="1:11" x14ac:dyDescent="0.25">
      <c r="A640" s="344" t="s">
        <v>45</v>
      </c>
      <c r="B640" s="174" t="s">
        <v>46</v>
      </c>
      <c r="C640" s="60" t="s">
        <v>2128</v>
      </c>
      <c r="D640" s="5">
        <v>3122009</v>
      </c>
      <c r="E640" s="208" t="s">
        <v>2129</v>
      </c>
      <c r="F640" s="9">
        <v>1930</v>
      </c>
      <c r="G640" s="5" t="s">
        <v>2130</v>
      </c>
      <c r="H640" s="5" t="s">
        <v>18</v>
      </c>
      <c r="I640" s="5" t="s">
        <v>2058</v>
      </c>
      <c r="J640" s="8">
        <v>38926</v>
      </c>
      <c r="K640" s="2" t="s">
        <v>2131</v>
      </c>
    </row>
    <row r="641" spans="1:11" x14ac:dyDescent="0.25">
      <c r="A641" s="344" t="s">
        <v>21</v>
      </c>
      <c r="B641" s="174" t="s">
        <v>101</v>
      </c>
      <c r="C641" s="60" t="s">
        <v>2132</v>
      </c>
      <c r="D641" s="5">
        <v>2515807</v>
      </c>
      <c r="E641" s="208" t="s">
        <v>2133</v>
      </c>
      <c r="F641" s="5">
        <v>940</v>
      </c>
      <c r="G641" s="5" t="s">
        <v>2134</v>
      </c>
      <c r="H641" s="5" t="s">
        <v>18</v>
      </c>
      <c r="I641" s="5" t="s">
        <v>2058</v>
      </c>
      <c r="J641" s="8">
        <v>38926</v>
      </c>
      <c r="K641" s="2" t="s">
        <v>2135</v>
      </c>
    </row>
    <row r="642" spans="1:11" x14ac:dyDescent="0.25">
      <c r="A642" s="344" t="s">
        <v>21</v>
      </c>
      <c r="B642" s="174" t="s">
        <v>101</v>
      </c>
      <c r="C642" s="60" t="s">
        <v>2136</v>
      </c>
      <c r="D642" s="5">
        <v>2507507</v>
      </c>
      <c r="E642" s="208" t="s">
        <v>2137</v>
      </c>
      <c r="F642" s="5">
        <v>127</v>
      </c>
      <c r="G642" s="5" t="s">
        <v>2138</v>
      </c>
      <c r="H642" s="5" t="s">
        <v>18</v>
      </c>
      <c r="I642" s="5" t="s">
        <v>2058</v>
      </c>
      <c r="J642" s="8">
        <v>38926</v>
      </c>
      <c r="K642" s="2" t="s">
        <v>2139</v>
      </c>
    </row>
    <row r="643" spans="1:11" x14ac:dyDescent="0.25">
      <c r="A643" s="344" t="s">
        <v>21</v>
      </c>
      <c r="B643" s="174" t="s">
        <v>101</v>
      </c>
      <c r="C643" s="60" t="s">
        <v>1077</v>
      </c>
      <c r="D643" s="5">
        <v>2504603</v>
      </c>
      <c r="E643" s="208" t="s">
        <v>2140</v>
      </c>
      <c r="F643" s="5">
        <v>926</v>
      </c>
      <c r="G643" s="5" t="s">
        <v>2141</v>
      </c>
      <c r="H643" s="5" t="s">
        <v>18</v>
      </c>
      <c r="I643" s="5" t="s">
        <v>2058</v>
      </c>
      <c r="J643" s="8">
        <v>38926</v>
      </c>
      <c r="K643" s="2" t="s">
        <v>2142</v>
      </c>
    </row>
    <row r="644" spans="1:11" x14ac:dyDescent="0.25">
      <c r="A644" s="344" t="s">
        <v>45</v>
      </c>
      <c r="B644" s="174" t="s">
        <v>46</v>
      </c>
      <c r="C644" s="60" t="s">
        <v>2143</v>
      </c>
      <c r="D644" s="5">
        <v>3170008</v>
      </c>
      <c r="E644" s="208" t="s">
        <v>2144</v>
      </c>
      <c r="F644" s="9">
        <v>2010</v>
      </c>
      <c r="G644" s="5" t="s">
        <v>2145</v>
      </c>
      <c r="H644" s="5" t="s">
        <v>18</v>
      </c>
      <c r="I644" s="5" t="s">
        <v>2058</v>
      </c>
      <c r="J644" s="8">
        <v>38926</v>
      </c>
      <c r="K644" s="2" t="s">
        <v>2146</v>
      </c>
    </row>
    <row r="645" spans="1:11" x14ac:dyDescent="0.25">
      <c r="A645" s="344" t="s">
        <v>21</v>
      </c>
      <c r="B645" s="174" t="s">
        <v>94</v>
      </c>
      <c r="C645" s="60" t="s">
        <v>2147</v>
      </c>
      <c r="D645" s="5">
        <v>2906204</v>
      </c>
      <c r="E645" s="208" t="s">
        <v>2148</v>
      </c>
      <c r="F645" s="9">
        <v>1689</v>
      </c>
      <c r="G645" s="5" t="s">
        <v>2149</v>
      </c>
      <c r="H645" s="5" t="s">
        <v>18</v>
      </c>
      <c r="I645" s="5" t="s">
        <v>2058</v>
      </c>
      <c r="J645" s="8">
        <v>38926</v>
      </c>
      <c r="K645" s="2" t="s">
        <v>2150</v>
      </c>
    </row>
    <row r="646" spans="1:11" x14ac:dyDescent="0.25">
      <c r="A646" s="344" t="s">
        <v>21</v>
      </c>
      <c r="B646" s="174" t="s">
        <v>94</v>
      </c>
      <c r="C646" s="60" t="s">
        <v>2147</v>
      </c>
      <c r="D646" s="5">
        <v>2906204</v>
      </c>
      <c r="E646" s="208" t="s">
        <v>2151</v>
      </c>
      <c r="F646" s="9">
        <v>1694</v>
      </c>
      <c r="G646" s="5" t="s">
        <v>2152</v>
      </c>
      <c r="H646" s="5" t="s">
        <v>18</v>
      </c>
      <c r="I646" s="4" t="s">
        <v>2058</v>
      </c>
      <c r="J646" s="8">
        <v>38926</v>
      </c>
      <c r="K646" s="2" t="s">
        <v>2153</v>
      </c>
    </row>
    <row r="647" spans="1:11" x14ac:dyDescent="0.25">
      <c r="A647" s="344" t="s">
        <v>21</v>
      </c>
      <c r="B647" s="174" t="s">
        <v>62</v>
      </c>
      <c r="C647" s="60" t="s">
        <v>2154</v>
      </c>
      <c r="D647" s="5">
        <v>2103505</v>
      </c>
      <c r="E647" s="208" t="s">
        <v>2155</v>
      </c>
      <c r="F647" s="5">
        <v>507</v>
      </c>
      <c r="G647" s="5" t="s">
        <v>2156</v>
      </c>
      <c r="H647" s="5" t="s">
        <v>18</v>
      </c>
      <c r="I647" s="4" t="s">
        <v>2058</v>
      </c>
      <c r="J647" s="8">
        <v>38926</v>
      </c>
      <c r="K647" s="2" t="s">
        <v>2157</v>
      </c>
    </row>
    <row r="648" spans="1:11" x14ac:dyDescent="0.25">
      <c r="A648" s="344" t="s">
        <v>45</v>
      </c>
      <c r="B648" s="174" t="s">
        <v>46</v>
      </c>
      <c r="C648" s="60" t="s">
        <v>2045</v>
      </c>
      <c r="D648" s="5">
        <v>3116100</v>
      </c>
      <c r="E648" s="208" t="s">
        <v>2158</v>
      </c>
      <c r="F648" s="5">
        <v>856</v>
      </c>
      <c r="G648" s="5" t="s">
        <v>2159</v>
      </c>
      <c r="H648" s="5" t="s">
        <v>18</v>
      </c>
      <c r="I648" s="5" t="s">
        <v>2058</v>
      </c>
      <c r="J648" s="8">
        <v>38926</v>
      </c>
      <c r="K648" s="2" t="s">
        <v>2160</v>
      </c>
    </row>
    <row r="649" spans="1:11" x14ac:dyDescent="0.25">
      <c r="A649" s="344" t="s">
        <v>21</v>
      </c>
      <c r="B649" s="174" t="s">
        <v>62</v>
      </c>
      <c r="C649" s="60" t="s">
        <v>2154</v>
      </c>
      <c r="D649" s="5">
        <v>2103505</v>
      </c>
      <c r="E649" s="208" t="s">
        <v>2161</v>
      </c>
      <c r="F649" s="5">
        <v>509</v>
      </c>
      <c r="G649" s="5" t="s">
        <v>2162</v>
      </c>
      <c r="H649" s="5" t="s">
        <v>18</v>
      </c>
      <c r="I649" s="4" t="s">
        <v>2058</v>
      </c>
      <c r="J649" s="8">
        <v>38926</v>
      </c>
      <c r="K649" s="7"/>
    </row>
    <row r="650" spans="1:11" x14ac:dyDescent="0.25">
      <c r="A650" s="344" t="s">
        <v>21</v>
      </c>
      <c r="B650" s="174" t="s">
        <v>526</v>
      </c>
      <c r="C650" s="60" t="s">
        <v>2163</v>
      </c>
      <c r="D650" s="5">
        <v>2708105</v>
      </c>
      <c r="E650" s="208" t="s">
        <v>2164</v>
      </c>
      <c r="F650" s="9">
        <v>1567</v>
      </c>
      <c r="G650" s="5" t="s">
        <v>2165</v>
      </c>
      <c r="H650" s="5" t="s">
        <v>18</v>
      </c>
      <c r="I650" s="4" t="s">
        <v>2058</v>
      </c>
      <c r="J650" s="8">
        <v>38926</v>
      </c>
      <c r="K650" s="7"/>
    </row>
    <row r="651" spans="1:11" x14ac:dyDescent="0.25">
      <c r="A651" s="344" t="s">
        <v>21</v>
      </c>
      <c r="B651" s="174" t="s">
        <v>526</v>
      </c>
      <c r="C651" s="60" t="s">
        <v>2166</v>
      </c>
      <c r="D651" s="5">
        <v>2706406</v>
      </c>
      <c r="E651" s="208" t="s">
        <v>2167</v>
      </c>
      <c r="F651" s="9">
        <v>1557</v>
      </c>
      <c r="G651" s="5" t="s">
        <v>2168</v>
      </c>
      <c r="H651" s="5" t="s">
        <v>18</v>
      </c>
      <c r="I651" s="4" t="s">
        <v>2058</v>
      </c>
      <c r="J651" s="8">
        <v>38926</v>
      </c>
      <c r="K651" s="7"/>
    </row>
    <row r="652" spans="1:11" x14ac:dyDescent="0.25">
      <c r="A652" s="344" t="s">
        <v>21</v>
      </c>
      <c r="B652" s="174" t="s">
        <v>526</v>
      </c>
      <c r="C652" s="60" t="s">
        <v>2166</v>
      </c>
      <c r="D652" s="5">
        <v>2706406</v>
      </c>
      <c r="E652" s="208" t="s">
        <v>2169</v>
      </c>
      <c r="F652" s="9">
        <v>1558</v>
      </c>
      <c r="G652" s="5" t="s">
        <v>2170</v>
      </c>
      <c r="H652" s="5" t="s">
        <v>18</v>
      </c>
      <c r="I652" s="5" t="s">
        <v>2058</v>
      </c>
      <c r="J652" s="8">
        <v>38926</v>
      </c>
      <c r="K652" s="7"/>
    </row>
    <row r="653" spans="1:11" x14ac:dyDescent="0.25">
      <c r="A653" s="344" t="s">
        <v>21</v>
      </c>
      <c r="B653" s="174" t="s">
        <v>62</v>
      </c>
      <c r="C653" s="60" t="s">
        <v>2171</v>
      </c>
      <c r="D653" s="5">
        <v>2101905</v>
      </c>
      <c r="E653" s="208" t="s">
        <v>2172</v>
      </c>
      <c r="F653" s="9">
        <v>1224</v>
      </c>
      <c r="G653" s="5" t="s">
        <v>2173</v>
      </c>
      <c r="H653" s="5" t="s">
        <v>18</v>
      </c>
      <c r="I653" s="5" t="s">
        <v>2174</v>
      </c>
      <c r="J653" s="8">
        <v>38926</v>
      </c>
      <c r="K653" s="2" t="s">
        <v>2175</v>
      </c>
    </row>
    <row r="654" spans="1:11" x14ac:dyDescent="0.25">
      <c r="A654" s="344" t="s">
        <v>21</v>
      </c>
      <c r="B654" s="174" t="s">
        <v>94</v>
      </c>
      <c r="C654" s="60" t="s">
        <v>789</v>
      </c>
      <c r="D654" s="5">
        <v>2933307</v>
      </c>
      <c r="E654" s="208" t="s">
        <v>2176</v>
      </c>
      <c r="F654" s="5">
        <v>828</v>
      </c>
      <c r="G654" s="5" t="s">
        <v>2177</v>
      </c>
      <c r="H654" s="5" t="s">
        <v>18</v>
      </c>
      <c r="I654" s="5" t="s">
        <v>684</v>
      </c>
      <c r="J654" s="8">
        <v>39064</v>
      </c>
      <c r="K654" s="2" t="s">
        <v>2178</v>
      </c>
    </row>
    <row r="655" spans="1:11" x14ac:dyDescent="0.25">
      <c r="A655" s="344" t="s">
        <v>21</v>
      </c>
      <c r="B655" s="174" t="s">
        <v>94</v>
      </c>
      <c r="C655" s="60" t="s">
        <v>789</v>
      </c>
      <c r="D655" s="5">
        <v>2933307</v>
      </c>
      <c r="E655" s="208" t="s">
        <v>2179</v>
      </c>
      <c r="F655" s="5">
        <v>840</v>
      </c>
      <c r="G655" s="5" t="s">
        <v>2180</v>
      </c>
      <c r="H655" s="5" t="s">
        <v>18</v>
      </c>
      <c r="I655" s="4" t="s">
        <v>2058</v>
      </c>
      <c r="J655" s="361">
        <v>38926</v>
      </c>
      <c r="K655" s="2" t="s">
        <v>2181</v>
      </c>
    </row>
    <row r="656" spans="1:11" x14ac:dyDescent="0.25">
      <c r="A656" s="344" t="s">
        <v>21</v>
      </c>
      <c r="B656" s="174" t="s">
        <v>94</v>
      </c>
      <c r="C656" s="60" t="s">
        <v>1985</v>
      </c>
      <c r="D656" s="5">
        <v>2921401</v>
      </c>
      <c r="E656" s="208" t="s">
        <v>2182</v>
      </c>
      <c r="F656" s="5">
        <v>624</v>
      </c>
      <c r="G656" s="5" t="s">
        <v>2183</v>
      </c>
      <c r="H656" s="5" t="s">
        <v>18</v>
      </c>
      <c r="I656" s="5" t="s">
        <v>2058</v>
      </c>
      <c r="J656" s="8">
        <v>38926</v>
      </c>
      <c r="K656" s="2" t="s">
        <v>2184</v>
      </c>
    </row>
    <row r="657" spans="1:11" x14ac:dyDescent="0.25">
      <c r="A657" s="344" t="s">
        <v>21</v>
      </c>
      <c r="B657" s="174" t="s">
        <v>62</v>
      </c>
      <c r="C657" s="60" t="s">
        <v>375</v>
      </c>
      <c r="D657" s="5">
        <v>2109304</v>
      </c>
      <c r="E657" s="208" t="s">
        <v>2185</v>
      </c>
      <c r="F657" s="5">
        <v>759</v>
      </c>
      <c r="G657" s="5" t="s">
        <v>2186</v>
      </c>
      <c r="H657" s="5" t="s">
        <v>18</v>
      </c>
      <c r="I657" s="5" t="s">
        <v>2058</v>
      </c>
      <c r="J657" s="362">
        <v>38926</v>
      </c>
      <c r="K657" s="7" t="s">
        <v>2187</v>
      </c>
    </row>
    <row r="658" spans="1:11" x14ac:dyDescent="0.25">
      <c r="A658" s="344" t="s">
        <v>21</v>
      </c>
      <c r="B658" s="174" t="s">
        <v>94</v>
      </c>
      <c r="C658" s="60" t="s">
        <v>1985</v>
      </c>
      <c r="D658" s="5">
        <v>2921401</v>
      </c>
      <c r="E658" s="208" t="s">
        <v>484</v>
      </c>
      <c r="F658" s="5">
        <v>625</v>
      </c>
      <c r="G658" s="5" t="s">
        <v>2188</v>
      </c>
      <c r="H658" s="5" t="s">
        <v>18</v>
      </c>
      <c r="I658" s="4" t="s">
        <v>2058</v>
      </c>
      <c r="J658" s="8">
        <v>38926</v>
      </c>
      <c r="K658" s="2" t="s">
        <v>2189</v>
      </c>
    </row>
    <row r="659" spans="1:11" x14ac:dyDescent="0.25">
      <c r="A659" s="344" t="s">
        <v>21</v>
      </c>
      <c r="B659" s="174" t="s">
        <v>94</v>
      </c>
      <c r="C659" s="60" t="s">
        <v>1985</v>
      </c>
      <c r="D659" s="5">
        <v>2921401</v>
      </c>
      <c r="E659" s="208" t="s">
        <v>147</v>
      </c>
      <c r="F659" s="5">
        <v>623</v>
      </c>
      <c r="G659" s="5" t="s">
        <v>2190</v>
      </c>
      <c r="H659" s="5" t="s">
        <v>18</v>
      </c>
      <c r="I659" s="5" t="s">
        <v>2058</v>
      </c>
      <c r="J659" s="8">
        <v>38926</v>
      </c>
      <c r="K659" s="2" t="s">
        <v>2191</v>
      </c>
    </row>
    <row r="660" spans="1:11" x14ac:dyDescent="0.25">
      <c r="A660" s="344" t="s">
        <v>21</v>
      </c>
      <c r="B660" s="174" t="s">
        <v>94</v>
      </c>
      <c r="C660" s="60" t="s">
        <v>111</v>
      </c>
      <c r="D660" s="5">
        <v>2903904</v>
      </c>
      <c r="E660" s="208" t="s">
        <v>2192</v>
      </c>
      <c r="F660" s="9">
        <v>1627</v>
      </c>
      <c r="G660" s="5" t="s">
        <v>2193</v>
      </c>
      <c r="H660" s="5" t="s">
        <v>18</v>
      </c>
      <c r="I660" s="4" t="s">
        <v>2058</v>
      </c>
      <c r="J660" s="8">
        <v>38926</v>
      </c>
      <c r="K660" s="2" t="s">
        <v>2194</v>
      </c>
    </row>
    <row r="661" spans="1:11" x14ac:dyDescent="0.25">
      <c r="A661" s="344" t="s">
        <v>88</v>
      </c>
      <c r="B661" s="174" t="s">
        <v>470</v>
      </c>
      <c r="C661" s="60" t="s">
        <v>1036</v>
      </c>
      <c r="D661" s="5">
        <v>1600303</v>
      </c>
      <c r="E661" s="208" t="s">
        <v>2195</v>
      </c>
      <c r="F661" s="9">
        <v>1176</v>
      </c>
      <c r="G661" s="5" t="s">
        <v>2196</v>
      </c>
      <c r="H661" s="5" t="s">
        <v>18</v>
      </c>
      <c r="I661" s="5" t="s">
        <v>2058</v>
      </c>
      <c r="J661" s="8">
        <v>38926</v>
      </c>
      <c r="K661" s="7"/>
    </row>
    <row r="662" spans="1:11" x14ac:dyDescent="0.25">
      <c r="A662" s="344" t="s">
        <v>45</v>
      </c>
      <c r="B662" s="174" t="s">
        <v>292</v>
      </c>
      <c r="C662" s="60" t="s">
        <v>2197</v>
      </c>
      <c r="D662" s="5">
        <v>3204906</v>
      </c>
      <c r="E662" s="208" t="s">
        <v>2198</v>
      </c>
      <c r="F662" s="5">
        <v>101</v>
      </c>
      <c r="G662" s="5" t="s">
        <v>2199</v>
      </c>
      <c r="H662" s="5" t="s">
        <v>18</v>
      </c>
      <c r="I662" s="5" t="s">
        <v>2058</v>
      </c>
      <c r="J662" s="8">
        <v>38926</v>
      </c>
      <c r="K662" s="7"/>
    </row>
    <row r="663" spans="1:11" x14ac:dyDescent="0.25">
      <c r="A663" s="344" t="s">
        <v>45</v>
      </c>
      <c r="B663" s="174" t="s">
        <v>46</v>
      </c>
      <c r="C663" s="60" t="s">
        <v>2200</v>
      </c>
      <c r="D663" s="5">
        <v>3158003</v>
      </c>
      <c r="E663" s="208" t="s">
        <v>2201</v>
      </c>
      <c r="F663" s="9">
        <v>1997</v>
      </c>
      <c r="G663" s="5" t="s">
        <v>2202</v>
      </c>
      <c r="H663" s="5" t="s">
        <v>18</v>
      </c>
      <c r="I663" s="5" t="s">
        <v>2058</v>
      </c>
      <c r="J663" s="8">
        <v>38926</v>
      </c>
      <c r="K663" s="7"/>
    </row>
    <row r="664" spans="1:11" x14ac:dyDescent="0.25">
      <c r="A664" s="344" t="s">
        <v>45</v>
      </c>
      <c r="B664" s="174" t="s">
        <v>46</v>
      </c>
      <c r="C664" s="60" t="s">
        <v>2203</v>
      </c>
      <c r="D664" s="5">
        <v>3103009</v>
      </c>
      <c r="E664" s="208" t="s">
        <v>2204</v>
      </c>
      <c r="F664" s="5">
        <v>849</v>
      </c>
      <c r="G664" s="5" t="s">
        <v>2205</v>
      </c>
      <c r="H664" s="5" t="s">
        <v>18</v>
      </c>
      <c r="I664" s="5" t="s">
        <v>2058</v>
      </c>
      <c r="J664" s="8">
        <v>38926</v>
      </c>
      <c r="K664" s="2" t="s">
        <v>2206</v>
      </c>
    </row>
    <row r="665" spans="1:11" x14ac:dyDescent="0.25">
      <c r="A665" s="344" t="s">
        <v>21</v>
      </c>
      <c r="B665" s="174" t="s">
        <v>287</v>
      </c>
      <c r="C665" s="60" t="s">
        <v>573</v>
      </c>
      <c r="D665" s="5">
        <v>2603801</v>
      </c>
      <c r="E665" s="208" t="s">
        <v>2207</v>
      </c>
      <c r="F665" s="5">
        <v>974</v>
      </c>
      <c r="G665" s="5" t="s">
        <v>2208</v>
      </c>
      <c r="H665" s="5" t="s">
        <v>18</v>
      </c>
      <c r="I665" s="5" t="s">
        <v>2058</v>
      </c>
      <c r="J665" s="8">
        <v>38926</v>
      </c>
      <c r="K665" s="2" t="s">
        <v>2209</v>
      </c>
    </row>
    <row r="666" spans="1:11" x14ac:dyDescent="0.25">
      <c r="A666" s="344" t="s">
        <v>21</v>
      </c>
      <c r="B666" s="174" t="s">
        <v>62</v>
      </c>
      <c r="C666" s="60" t="s">
        <v>1108</v>
      </c>
      <c r="D666" s="5">
        <v>2108454</v>
      </c>
      <c r="E666" s="208" t="s">
        <v>2210</v>
      </c>
      <c r="F666" s="5">
        <v>636</v>
      </c>
      <c r="G666" s="5" t="s">
        <v>2211</v>
      </c>
      <c r="H666" s="5" t="s">
        <v>18</v>
      </c>
      <c r="I666" s="5" t="s">
        <v>2058</v>
      </c>
      <c r="J666" s="8">
        <v>38926</v>
      </c>
      <c r="K666" s="7"/>
    </row>
    <row r="667" spans="1:11" x14ac:dyDescent="0.25">
      <c r="A667" s="344" t="s">
        <v>21</v>
      </c>
      <c r="B667" s="174" t="s">
        <v>94</v>
      </c>
      <c r="C667" s="60" t="s">
        <v>1985</v>
      </c>
      <c r="D667" s="5">
        <v>2921401</v>
      </c>
      <c r="E667" s="208" t="s">
        <v>2212</v>
      </c>
      <c r="F667" s="5">
        <v>626</v>
      </c>
      <c r="G667" s="5" t="s">
        <v>2213</v>
      </c>
      <c r="H667" s="5" t="s">
        <v>18</v>
      </c>
      <c r="I667" s="4" t="s">
        <v>2058</v>
      </c>
      <c r="J667" s="8">
        <v>38926</v>
      </c>
      <c r="K667" s="2" t="s">
        <v>2214</v>
      </c>
    </row>
    <row r="668" spans="1:11" x14ac:dyDescent="0.25">
      <c r="A668" s="344" t="s">
        <v>88</v>
      </c>
      <c r="B668" s="174" t="s">
        <v>106</v>
      </c>
      <c r="C668" s="60" t="s">
        <v>2215</v>
      </c>
      <c r="D668" s="5">
        <v>1506500</v>
      </c>
      <c r="E668" s="208" t="s">
        <v>2216</v>
      </c>
      <c r="F668" s="5">
        <v>516</v>
      </c>
      <c r="G668" s="5" t="s">
        <v>2217</v>
      </c>
      <c r="H668" s="5" t="s">
        <v>18</v>
      </c>
      <c r="I668" s="5" t="s">
        <v>2058</v>
      </c>
      <c r="J668" s="8">
        <v>38926</v>
      </c>
      <c r="K668" s="2" t="s">
        <v>2218</v>
      </c>
    </row>
    <row r="669" spans="1:11" x14ac:dyDescent="0.25">
      <c r="A669" s="344" t="s">
        <v>88</v>
      </c>
      <c r="B669" s="174" t="s">
        <v>106</v>
      </c>
      <c r="C669" s="60" t="s">
        <v>2215</v>
      </c>
      <c r="D669" s="5">
        <v>1506500</v>
      </c>
      <c r="E669" s="208" t="s">
        <v>2219</v>
      </c>
      <c r="F669" s="5">
        <v>273</v>
      </c>
      <c r="G669" s="5" t="s">
        <v>2220</v>
      </c>
      <c r="H669" s="5" t="s">
        <v>18</v>
      </c>
      <c r="I669" s="5" t="s">
        <v>2058</v>
      </c>
      <c r="J669" s="8">
        <v>38926</v>
      </c>
      <c r="K669" s="7"/>
    </row>
    <row r="670" spans="1:11" x14ac:dyDescent="0.25">
      <c r="A670" s="344" t="s">
        <v>21</v>
      </c>
      <c r="B670" s="174" t="s">
        <v>22</v>
      </c>
      <c r="C670" s="60" t="s">
        <v>2221</v>
      </c>
      <c r="D670" s="5">
        <v>2200509</v>
      </c>
      <c r="E670" s="208" t="s">
        <v>2222</v>
      </c>
      <c r="F670" s="9">
        <v>1382</v>
      </c>
      <c r="G670" s="5" t="s">
        <v>2223</v>
      </c>
      <c r="H670" s="5" t="s">
        <v>18</v>
      </c>
      <c r="I670" s="5" t="s">
        <v>2058</v>
      </c>
      <c r="J670" s="8">
        <v>38926</v>
      </c>
      <c r="K670" s="2" t="s">
        <v>2224</v>
      </c>
    </row>
    <row r="671" spans="1:11" x14ac:dyDescent="0.25">
      <c r="A671" s="344" t="s">
        <v>45</v>
      </c>
      <c r="B671" s="174" t="s">
        <v>188</v>
      </c>
      <c r="C671" s="60" t="s">
        <v>2225</v>
      </c>
      <c r="D671" s="5">
        <v>3300209</v>
      </c>
      <c r="E671" s="208" t="s">
        <v>2226</v>
      </c>
      <c r="F671" s="9">
        <v>2038</v>
      </c>
      <c r="G671" s="5" t="s">
        <v>2227</v>
      </c>
      <c r="H671" s="5" t="s">
        <v>18</v>
      </c>
      <c r="I671" s="5" t="s">
        <v>2058</v>
      </c>
      <c r="J671" s="8">
        <v>38926</v>
      </c>
      <c r="K671" s="2" t="s">
        <v>2228</v>
      </c>
    </row>
    <row r="672" spans="1:11" x14ac:dyDescent="0.25">
      <c r="A672" s="344" t="s">
        <v>21</v>
      </c>
      <c r="B672" s="174" t="s">
        <v>101</v>
      </c>
      <c r="C672" s="60" t="s">
        <v>1077</v>
      </c>
      <c r="D672" s="5">
        <v>2504603</v>
      </c>
      <c r="E672" s="208" t="s">
        <v>2229</v>
      </c>
      <c r="F672" s="5">
        <v>928</v>
      </c>
      <c r="G672" s="5" t="s">
        <v>2230</v>
      </c>
      <c r="H672" s="5" t="s">
        <v>18</v>
      </c>
      <c r="I672" s="5" t="s">
        <v>684</v>
      </c>
      <c r="J672" s="8">
        <v>39064</v>
      </c>
      <c r="K672" s="2" t="s">
        <v>2231</v>
      </c>
    </row>
    <row r="673" spans="1:11" x14ac:dyDescent="0.25">
      <c r="A673" s="344" t="s">
        <v>45</v>
      </c>
      <c r="B673" s="174" t="s">
        <v>188</v>
      </c>
      <c r="C673" s="60" t="s">
        <v>2232</v>
      </c>
      <c r="D673" s="5">
        <v>3304151</v>
      </c>
      <c r="E673" s="208" t="s">
        <v>2233</v>
      </c>
      <c r="F673" s="5">
        <v>898</v>
      </c>
      <c r="G673" s="5" t="s">
        <v>2234</v>
      </c>
      <c r="H673" s="5" t="s">
        <v>18</v>
      </c>
      <c r="I673" s="5" t="s">
        <v>684</v>
      </c>
      <c r="J673" s="8">
        <v>39064</v>
      </c>
      <c r="K673" s="2" t="s">
        <v>2235</v>
      </c>
    </row>
    <row r="674" spans="1:11" x14ac:dyDescent="0.25">
      <c r="A674" s="344" t="s">
        <v>21</v>
      </c>
      <c r="B674" s="174" t="s">
        <v>287</v>
      </c>
      <c r="C674" s="60" t="s">
        <v>612</v>
      </c>
      <c r="D674" s="5">
        <v>2609303</v>
      </c>
      <c r="E674" s="208" t="s">
        <v>2236</v>
      </c>
      <c r="F674" s="9">
        <v>1007</v>
      </c>
      <c r="G674" s="5" t="s">
        <v>2237</v>
      </c>
      <c r="H674" s="5" t="s">
        <v>18</v>
      </c>
      <c r="I674" s="5" t="s">
        <v>684</v>
      </c>
      <c r="J674" s="8">
        <v>39064</v>
      </c>
      <c r="K674" s="2" t="s">
        <v>2238</v>
      </c>
    </row>
    <row r="675" spans="1:11" x14ac:dyDescent="0.25">
      <c r="A675" s="344" t="s">
        <v>12</v>
      </c>
      <c r="B675" s="174" t="s">
        <v>262</v>
      </c>
      <c r="C675" s="60" t="s">
        <v>2239</v>
      </c>
      <c r="D675" s="5">
        <v>4108809</v>
      </c>
      <c r="E675" s="208" t="s">
        <v>2240</v>
      </c>
      <c r="F675" s="9">
        <v>2067</v>
      </c>
      <c r="G675" s="5" t="s">
        <v>2241</v>
      </c>
      <c r="H675" s="5" t="s">
        <v>18</v>
      </c>
      <c r="I675" s="5" t="s">
        <v>684</v>
      </c>
      <c r="J675" s="8">
        <v>39064</v>
      </c>
      <c r="K675" s="2" t="s">
        <v>2242</v>
      </c>
    </row>
    <row r="676" spans="1:11" x14ac:dyDescent="0.25">
      <c r="A676" s="344" t="s">
        <v>12</v>
      </c>
      <c r="B676" s="174" t="s">
        <v>262</v>
      </c>
      <c r="C676" s="60" t="s">
        <v>2243</v>
      </c>
      <c r="D676" s="5">
        <v>4104428</v>
      </c>
      <c r="E676" s="208" t="s">
        <v>2244</v>
      </c>
      <c r="F676" s="9">
        <v>2063</v>
      </c>
      <c r="G676" s="5" t="s">
        <v>2245</v>
      </c>
      <c r="H676" s="5" t="s">
        <v>18</v>
      </c>
      <c r="I676" s="5" t="s">
        <v>684</v>
      </c>
      <c r="J676" s="8">
        <v>39064</v>
      </c>
      <c r="K676" s="2" t="s">
        <v>2246</v>
      </c>
    </row>
    <row r="677" spans="1:11" x14ac:dyDescent="0.25">
      <c r="A677" s="344" t="s">
        <v>12</v>
      </c>
      <c r="B677" s="174" t="s">
        <v>262</v>
      </c>
      <c r="C677" s="60" t="s">
        <v>2247</v>
      </c>
      <c r="D677" s="5">
        <v>4127965</v>
      </c>
      <c r="E677" s="208" t="s">
        <v>2248</v>
      </c>
      <c r="F677" s="9">
        <v>2080</v>
      </c>
      <c r="G677" s="5" t="s">
        <v>2249</v>
      </c>
      <c r="H677" s="5" t="s">
        <v>18</v>
      </c>
      <c r="I677" s="5" t="s">
        <v>684</v>
      </c>
      <c r="J677" s="8">
        <v>39064</v>
      </c>
      <c r="K677" s="2" t="s">
        <v>2250</v>
      </c>
    </row>
    <row r="678" spans="1:11" x14ac:dyDescent="0.25">
      <c r="A678" s="344" t="s">
        <v>12</v>
      </c>
      <c r="B678" s="174" t="s">
        <v>262</v>
      </c>
      <c r="C678" s="60" t="s">
        <v>2243</v>
      </c>
      <c r="D678" s="5">
        <v>4104428</v>
      </c>
      <c r="E678" s="208" t="s">
        <v>2251</v>
      </c>
      <c r="F678" s="9">
        <v>2064</v>
      </c>
      <c r="G678" s="5" t="s">
        <v>2252</v>
      </c>
      <c r="H678" s="5" t="s">
        <v>18</v>
      </c>
      <c r="I678" s="5" t="s">
        <v>684</v>
      </c>
      <c r="J678" s="8">
        <v>39064</v>
      </c>
      <c r="K678" s="2" t="s">
        <v>2253</v>
      </c>
    </row>
    <row r="679" spans="1:11" x14ac:dyDescent="0.25">
      <c r="A679" s="344" t="s">
        <v>12</v>
      </c>
      <c r="B679" s="174" t="s">
        <v>262</v>
      </c>
      <c r="C679" s="60" t="s">
        <v>2243</v>
      </c>
      <c r="D679" s="5">
        <v>4104428</v>
      </c>
      <c r="E679" s="208" t="s">
        <v>2254</v>
      </c>
      <c r="F679" s="9">
        <v>2062</v>
      </c>
      <c r="G679" s="5" t="s">
        <v>2255</v>
      </c>
      <c r="H679" s="5" t="s">
        <v>18</v>
      </c>
      <c r="I679" s="5" t="s">
        <v>684</v>
      </c>
      <c r="J679" s="8">
        <v>39064</v>
      </c>
      <c r="K679" s="2" t="s">
        <v>2256</v>
      </c>
    </row>
    <row r="680" spans="1:11" x14ac:dyDescent="0.25">
      <c r="A680" s="344" t="s">
        <v>21</v>
      </c>
      <c r="B680" s="174" t="s">
        <v>287</v>
      </c>
      <c r="C680" s="60" t="s">
        <v>2257</v>
      </c>
      <c r="D680" s="5">
        <v>2609600</v>
      </c>
      <c r="E680" s="208" t="s">
        <v>2258</v>
      </c>
      <c r="F680" s="9">
        <v>1517</v>
      </c>
      <c r="G680" s="5" t="s">
        <v>2259</v>
      </c>
      <c r="H680" s="5" t="s">
        <v>18</v>
      </c>
      <c r="I680" s="5" t="s">
        <v>684</v>
      </c>
      <c r="J680" s="8">
        <v>39064</v>
      </c>
      <c r="K680" s="7"/>
    </row>
    <row r="681" spans="1:11" x14ac:dyDescent="0.25">
      <c r="A681" s="344" t="s">
        <v>12</v>
      </c>
      <c r="B681" s="174" t="s">
        <v>262</v>
      </c>
      <c r="C681" s="60" t="s">
        <v>2260</v>
      </c>
      <c r="D681" s="5">
        <v>4125704</v>
      </c>
      <c r="E681" s="208" t="s">
        <v>2261</v>
      </c>
      <c r="F681" s="9">
        <v>2079</v>
      </c>
      <c r="G681" s="5" t="s">
        <v>2262</v>
      </c>
      <c r="H681" s="5" t="s">
        <v>18</v>
      </c>
      <c r="I681" s="5" t="s">
        <v>684</v>
      </c>
      <c r="J681" s="8">
        <v>39064</v>
      </c>
      <c r="K681" s="2" t="s">
        <v>2263</v>
      </c>
    </row>
    <row r="682" spans="1:11" x14ac:dyDescent="0.25">
      <c r="A682" s="344" t="s">
        <v>12</v>
      </c>
      <c r="B682" s="174" t="s">
        <v>262</v>
      </c>
      <c r="C682" s="60" t="s">
        <v>1056</v>
      </c>
      <c r="D682" s="5">
        <v>4100202</v>
      </c>
      <c r="E682" s="208" t="s">
        <v>2264</v>
      </c>
      <c r="F682" s="9">
        <v>2059</v>
      </c>
      <c r="G682" s="5" t="s">
        <v>2265</v>
      </c>
      <c r="H682" s="5" t="s">
        <v>18</v>
      </c>
      <c r="I682" s="5" t="s">
        <v>684</v>
      </c>
      <c r="J682" s="8">
        <v>39064</v>
      </c>
      <c r="K682" s="2" t="s">
        <v>2266</v>
      </c>
    </row>
    <row r="683" spans="1:11" x14ac:dyDescent="0.25">
      <c r="A683" s="344" t="s">
        <v>12</v>
      </c>
      <c r="B683" s="174" t="s">
        <v>262</v>
      </c>
      <c r="C683" s="60" t="s">
        <v>1056</v>
      </c>
      <c r="D683" s="5">
        <v>4100202</v>
      </c>
      <c r="E683" s="208" t="s">
        <v>2267</v>
      </c>
      <c r="F683" s="9">
        <v>2261</v>
      </c>
      <c r="G683" s="5" t="s">
        <v>2268</v>
      </c>
      <c r="H683" s="5" t="s">
        <v>18</v>
      </c>
      <c r="I683" s="5" t="s">
        <v>684</v>
      </c>
      <c r="J683" s="8">
        <v>39064</v>
      </c>
      <c r="K683" s="2" t="s">
        <v>2269</v>
      </c>
    </row>
    <row r="684" spans="1:11" x14ac:dyDescent="0.25">
      <c r="A684" s="344" t="s">
        <v>12</v>
      </c>
      <c r="B684" s="174" t="s">
        <v>262</v>
      </c>
      <c r="C684" s="60" t="s">
        <v>1056</v>
      </c>
      <c r="D684" s="5">
        <v>4100202</v>
      </c>
      <c r="E684" s="208" t="s">
        <v>2270</v>
      </c>
      <c r="F684" s="9">
        <v>2056</v>
      </c>
      <c r="G684" s="5" t="s">
        <v>2271</v>
      </c>
      <c r="H684" s="5" t="s">
        <v>18</v>
      </c>
      <c r="I684" s="5" t="s">
        <v>684</v>
      </c>
      <c r="J684" s="8">
        <v>39064</v>
      </c>
      <c r="K684" s="2" t="s">
        <v>2272</v>
      </c>
    </row>
    <row r="685" spans="1:11" x14ac:dyDescent="0.25">
      <c r="A685" s="344" t="s">
        <v>12</v>
      </c>
      <c r="B685" s="174" t="s">
        <v>262</v>
      </c>
      <c r="C685" s="60" t="s">
        <v>2273</v>
      </c>
      <c r="D685" s="5">
        <v>4103107</v>
      </c>
      <c r="E685" s="208" t="s">
        <v>2274</v>
      </c>
      <c r="F685" s="9">
        <v>2060</v>
      </c>
      <c r="G685" s="5" t="s">
        <v>2275</v>
      </c>
      <c r="H685" s="5" t="s">
        <v>18</v>
      </c>
      <c r="I685" s="5" t="s">
        <v>684</v>
      </c>
      <c r="J685" s="8">
        <v>39064</v>
      </c>
      <c r="K685" s="2" t="s">
        <v>2276</v>
      </c>
    </row>
    <row r="686" spans="1:11" x14ac:dyDescent="0.25">
      <c r="A686" s="344" t="s">
        <v>21</v>
      </c>
      <c r="B686" s="174" t="s">
        <v>94</v>
      </c>
      <c r="C686" s="60" t="s">
        <v>2277</v>
      </c>
      <c r="D686" s="5">
        <v>2930766</v>
      </c>
      <c r="E686" s="208" t="s">
        <v>2278</v>
      </c>
      <c r="F686" s="9">
        <v>1615</v>
      </c>
      <c r="G686" s="5" t="s">
        <v>2279</v>
      </c>
      <c r="H686" s="5" t="s">
        <v>18</v>
      </c>
      <c r="I686" s="5" t="s">
        <v>684</v>
      </c>
      <c r="J686" s="8">
        <v>39064</v>
      </c>
      <c r="K686" s="2" t="s">
        <v>2280</v>
      </c>
    </row>
    <row r="687" spans="1:11" x14ac:dyDescent="0.25">
      <c r="A687" s="344" t="s">
        <v>88</v>
      </c>
      <c r="B687" s="174" t="s">
        <v>106</v>
      </c>
      <c r="C687" s="60" t="s">
        <v>150</v>
      </c>
      <c r="D687" s="5">
        <v>1501204</v>
      </c>
      <c r="E687" s="208" t="s">
        <v>2281</v>
      </c>
      <c r="F687" s="5">
        <v>456</v>
      </c>
      <c r="G687" s="5" t="s">
        <v>2282</v>
      </c>
      <c r="H687" s="5" t="s">
        <v>18</v>
      </c>
      <c r="I687" s="5" t="s">
        <v>684</v>
      </c>
      <c r="J687" s="8">
        <v>39064</v>
      </c>
      <c r="K687" s="7"/>
    </row>
    <row r="688" spans="1:11" x14ac:dyDescent="0.25">
      <c r="A688" s="344" t="s">
        <v>45</v>
      </c>
      <c r="B688" s="174" t="s">
        <v>46</v>
      </c>
      <c r="C688" s="60" t="s">
        <v>2283</v>
      </c>
      <c r="D688" s="5">
        <v>3106507</v>
      </c>
      <c r="E688" s="208" t="s">
        <v>2284</v>
      </c>
      <c r="F688" s="9">
        <v>1114</v>
      </c>
      <c r="G688" s="5" t="s">
        <v>2285</v>
      </c>
      <c r="H688" s="5" t="s">
        <v>18</v>
      </c>
      <c r="I688" s="5" t="s">
        <v>684</v>
      </c>
      <c r="J688" s="8">
        <v>39064</v>
      </c>
      <c r="K688" s="2" t="s">
        <v>2286</v>
      </c>
    </row>
    <row r="689" spans="1:11" x14ac:dyDescent="0.25">
      <c r="A689" s="345" t="s">
        <v>12</v>
      </c>
      <c r="B689" s="174" t="s">
        <v>13</v>
      </c>
      <c r="C689" s="60" t="s">
        <v>2287</v>
      </c>
      <c r="D689" s="77">
        <v>4304671</v>
      </c>
      <c r="E689" s="208" t="s">
        <v>2288</v>
      </c>
      <c r="F689" s="79">
        <v>2099</v>
      </c>
      <c r="G689" s="5" t="s">
        <v>2289</v>
      </c>
      <c r="H689" s="77" t="s">
        <v>18</v>
      </c>
      <c r="I689" s="77" t="s">
        <v>684</v>
      </c>
      <c r="J689" s="8">
        <v>39064</v>
      </c>
      <c r="K689" s="7" t="s">
        <v>2290</v>
      </c>
    </row>
    <row r="690" spans="1:11" x14ac:dyDescent="0.25">
      <c r="A690" s="344" t="s">
        <v>45</v>
      </c>
      <c r="B690" s="174" t="s">
        <v>158</v>
      </c>
      <c r="C690" s="60" t="s">
        <v>1104</v>
      </c>
      <c r="D690" s="5">
        <v>3505401</v>
      </c>
      <c r="E690" s="208" t="s">
        <v>2291</v>
      </c>
      <c r="F690" s="5">
        <v>902</v>
      </c>
      <c r="G690" s="5" t="s">
        <v>2292</v>
      </c>
      <c r="H690" s="5" t="s">
        <v>18</v>
      </c>
      <c r="I690" s="5" t="s">
        <v>684</v>
      </c>
      <c r="J690" s="8">
        <v>39064</v>
      </c>
      <c r="K690" s="7"/>
    </row>
    <row r="691" spans="1:11" x14ac:dyDescent="0.25">
      <c r="A691" s="344" t="s">
        <v>21</v>
      </c>
      <c r="B691" s="174" t="s">
        <v>94</v>
      </c>
      <c r="C691" s="60" t="s">
        <v>2293</v>
      </c>
      <c r="D691" s="5">
        <v>2931004</v>
      </c>
      <c r="E691" s="208" t="s">
        <v>2294</v>
      </c>
      <c r="F691" s="9">
        <v>1881</v>
      </c>
      <c r="G691" s="5" t="s">
        <v>2295</v>
      </c>
      <c r="H691" s="5" t="s">
        <v>18</v>
      </c>
      <c r="I691" s="5" t="s">
        <v>684</v>
      </c>
      <c r="J691" s="8">
        <v>39064</v>
      </c>
      <c r="K691" s="2" t="s">
        <v>2296</v>
      </c>
    </row>
    <row r="692" spans="1:11" x14ac:dyDescent="0.25">
      <c r="A692" s="344" t="s">
        <v>88</v>
      </c>
      <c r="B692" s="174" t="s">
        <v>106</v>
      </c>
      <c r="C692" s="60" t="s">
        <v>2297</v>
      </c>
      <c r="D692" s="5">
        <v>1503408</v>
      </c>
      <c r="E692" s="208" t="s">
        <v>2298</v>
      </c>
      <c r="F692" s="9">
        <v>1145</v>
      </c>
      <c r="G692" s="5" t="s">
        <v>2299</v>
      </c>
      <c r="H692" s="5" t="s">
        <v>18</v>
      </c>
      <c r="I692" s="5" t="s">
        <v>684</v>
      </c>
      <c r="J692" s="8">
        <v>39064</v>
      </c>
      <c r="K692" s="7"/>
    </row>
    <row r="693" spans="1:11" x14ac:dyDescent="0.25">
      <c r="A693" s="344" t="s">
        <v>88</v>
      </c>
      <c r="B693" s="174" t="s">
        <v>106</v>
      </c>
      <c r="C693" s="60" t="s">
        <v>127</v>
      </c>
      <c r="D693" s="5">
        <v>1501956</v>
      </c>
      <c r="E693" s="208" t="s">
        <v>2300</v>
      </c>
      <c r="F693" s="5">
        <v>270</v>
      </c>
      <c r="G693" s="5" t="s">
        <v>2301</v>
      </c>
      <c r="H693" s="5" t="s">
        <v>18</v>
      </c>
      <c r="I693" s="5" t="s">
        <v>684</v>
      </c>
      <c r="J693" s="8">
        <v>39064</v>
      </c>
      <c r="K693" s="7"/>
    </row>
    <row r="694" spans="1:11" x14ac:dyDescent="0.25">
      <c r="A694" s="344" t="s">
        <v>21</v>
      </c>
      <c r="B694" s="174" t="s">
        <v>94</v>
      </c>
      <c r="C694" s="60" t="s">
        <v>1761</v>
      </c>
      <c r="D694" s="5">
        <v>2913002</v>
      </c>
      <c r="E694" s="208" t="s">
        <v>2302</v>
      </c>
      <c r="F694" s="9">
        <v>1732</v>
      </c>
      <c r="G694" s="5" t="s">
        <v>2303</v>
      </c>
      <c r="H694" s="5" t="s">
        <v>18</v>
      </c>
      <c r="I694" s="5" t="s">
        <v>684</v>
      </c>
      <c r="J694" s="8">
        <v>39064</v>
      </c>
      <c r="K694" s="7"/>
    </row>
    <row r="695" spans="1:11" x14ac:dyDescent="0.25">
      <c r="A695" s="344" t="s">
        <v>45</v>
      </c>
      <c r="B695" s="174" t="s">
        <v>46</v>
      </c>
      <c r="C695" s="60" t="s">
        <v>828</v>
      </c>
      <c r="D695" s="5">
        <v>3146206</v>
      </c>
      <c r="E695" s="208" t="s">
        <v>2304</v>
      </c>
      <c r="F695" s="9">
        <v>1976</v>
      </c>
      <c r="G695" s="5" t="s">
        <v>2305</v>
      </c>
      <c r="H695" s="5" t="s">
        <v>18</v>
      </c>
      <c r="I695" s="5" t="s">
        <v>684</v>
      </c>
      <c r="J695" s="8">
        <v>39064</v>
      </c>
      <c r="K695" s="2" t="s">
        <v>2306</v>
      </c>
    </row>
    <row r="696" spans="1:11" x14ac:dyDescent="0.25">
      <c r="A696" s="344" t="s">
        <v>21</v>
      </c>
      <c r="B696" s="174" t="s">
        <v>67</v>
      </c>
      <c r="C696" s="60" t="s">
        <v>2307</v>
      </c>
      <c r="D696" s="5">
        <v>2409704</v>
      </c>
      <c r="E696" s="208" t="s">
        <v>2308</v>
      </c>
      <c r="F696" s="9">
        <v>1460</v>
      </c>
      <c r="G696" s="5" t="s">
        <v>2309</v>
      </c>
      <c r="H696" s="5" t="s">
        <v>18</v>
      </c>
      <c r="I696" s="5" t="s">
        <v>684</v>
      </c>
      <c r="J696" s="8">
        <v>39064</v>
      </c>
      <c r="K696" s="2" t="s">
        <v>2310</v>
      </c>
    </row>
    <row r="697" spans="1:11" x14ac:dyDescent="0.25">
      <c r="A697" s="344" t="s">
        <v>12</v>
      </c>
      <c r="B697" s="174" t="s">
        <v>262</v>
      </c>
      <c r="C697" s="60" t="s">
        <v>2311</v>
      </c>
      <c r="D697" s="5">
        <v>4109500</v>
      </c>
      <c r="E697" s="208" t="s">
        <v>2312</v>
      </c>
      <c r="F697" s="9">
        <v>2068</v>
      </c>
      <c r="G697" s="5" t="s">
        <v>2313</v>
      </c>
      <c r="H697" s="5" t="s">
        <v>18</v>
      </c>
      <c r="I697" s="5" t="s">
        <v>684</v>
      </c>
      <c r="J697" s="8">
        <v>39064</v>
      </c>
      <c r="K697" s="2" t="s">
        <v>2314</v>
      </c>
    </row>
    <row r="698" spans="1:11" x14ac:dyDescent="0.25">
      <c r="A698" s="344" t="s">
        <v>12</v>
      </c>
      <c r="B698" s="174" t="s">
        <v>262</v>
      </c>
      <c r="C698" s="60" t="s">
        <v>2311</v>
      </c>
      <c r="D698" s="5">
        <v>4109500</v>
      </c>
      <c r="E698" s="208" t="s">
        <v>2315</v>
      </c>
      <c r="F698" s="9">
        <v>2069</v>
      </c>
      <c r="G698" s="5" t="s">
        <v>2316</v>
      </c>
      <c r="H698" s="5" t="s">
        <v>18</v>
      </c>
      <c r="I698" s="5" t="s">
        <v>684</v>
      </c>
      <c r="J698" s="8">
        <v>39064</v>
      </c>
      <c r="K698" s="2" t="s">
        <v>2317</v>
      </c>
    </row>
    <row r="699" spans="1:11" x14ac:dyDescent="0.25">
      <c r="A699" s="344" t="s">
        <v>21</v>
      </c>
      <c r="B699" s="174" t="s">
        <v>62</v>
      </c>
      <c r="C699" s="60" t="s">
        <v>2154</v>
      </c>
      <c r="D699" s="5">
        <v>2103505</v>
      </c>
      <c r="E699" s="208" t="s">
        <v>2318</v>
      </c>
      <c r="F699" s="5">
        <v>553</v>
      </c>
      <c r="G699" s="5" t="s">
        <v>2319</v>
      </c>
      <c r="H699" s="5" t="s">
        <v>18</v>
      </c>
      <c r="I699" s="4" t="s">
        <v>684</v>
      </c>
      <c r="J699" s="8">
        <v>39064</v>
      </c>
      <c r="K699" s="2" t="s">
        <v>2320</v>
      </c>
    </row>
    <row r="700" spans="1:11" x14ac:dyDescent="0.25">
      <c r="A700" s="344" t="s">
        <v>12</v>
      </c>
      <c r="B700" s="174" t="s">
        <v>262</v>
      </c>
      <c r="C700" s="60" t="s">
        <v>1056</v>
      </c>
      <c r="D700" s="5">
        <v>4100202</v>
      </c>
      <c r="E700" s="208" t="s">
        <v>2321</v>
      </c>
      <c r="F700" s="9">
        <v>2058</v>
      </c>
      <c r="G700" s="5" t="s">
        <v>2322</v>
      </c>
      <c r="H700" s="5" t="s">
        <v>18</v>
      </c>
      <c r="I700" s="5" t="s">
        <v>684</v>
      </c>
      <c r="J700" s="8">
        <v>39064</v>
      </c>
      <c r="K700" s="2" t="s">
        <v>2323</v>
      </c>
    </row>
    <row r="701" spans="1:11" x14ac:dyDescent="0.25">
      <c r="A701" s="344" t="s">
        <v>12</v>
      </c>
      <c r="B701" s="174" t="s">
        <v>262</v>
      </c>
      <c r="C701" s="60" t="s">
        <v>1023</v>
      </c>
      <c r="D701" s="5">
        <v>4104907</v>
      </c>
      <c r="E701" s="208" t="s">
        <v>2324</v>
      </c>
      <c r="F701" s="9">
        <v>2065</v>
      </c>
      <c r="G701" s="5" t="s">
        <v>2325</v>
      </c>
      <c r="H701" s="5" t="s">
        <v>18</v>
      </c>
      <c r="I701" s="5" t="s">
        <v>684</v>
      </c>
      <c r="J701" s="8">
        <v>39064</v>
      </c>
      <c r="K701" s="2" t="s">
        <v>2326</v>
      </c>
    </row>
    <row r="702" spans="1:11" x14ac:dyDescent="0.25">
      <c r="A702" s="344" t="s">
        <v>21</v>
      </c>
      <c r="B702" s="174" t="s">
        <v>94</v>
      </c>
      <c r="C702" s="60" t="s">
        <v>2277</v>
      </c>
      <c r="D702" s="5">
        <v>2902054</v>
      </c>
      <c r="E702" s="208" t="s">
        <v>2327</v>
      </c>
      <c r="F702" s="9">
        <v>1616</v>
      </c>
      <c r="G702" s="5" t="s">
        <v>2328</v>
      </c>
      <c r="H702" s="5" t="s">
        <v>18</v>
      </c>
      <c r="I702" s="5" t="s">
        <v>684</v>
      </c>
      <c r="J702" s="8">
        <v>39064</v>
      </c>
      <c r="K702" s="2" t="s">
        <v>2280</v>
      </c>
    </row>
    <row r="703" spans="1:11" x14ac:dyDescent="0.25">
      <c r="A703" s="344" t="s">
        <v>45</v>
      </c>
      <c r="B703" s="174" t="s">
        <v>46</v>
      </c>
      <c r="C703" s="60" t="s">
        <v>2283</v>
      </c>
      <c r="D703" s="5">
        <v>3106507</v>
      </c>
      <c r="E703" s="208" t="s">
        <v>2329</v>
      </c>
      <c r="F703" s="5">
        <v>854</v>
      </c>
      <c r="G703" s="5" t="s">
        <v>2330</v>
      </c>
      <c r="H703" s="5" t="s">
        <v>18</v>
      </c>
      <c r="I703" s="5" t="s">
        <v>684</v>
      </c>
      <c r="J703" s="8">
        <v>39064</v>
      </c>
      <c r="K703" s="2" t="s">
        <v>2331</v>
      </c>
    </row>
    <row r="704" spans="1:11" x14ac:dyDescent="0.25">
      <c r="A704" s="344" t="s">
        <v>45</v>
      </c>
      <c r="B704" s="174" t="s">
        <v>46</v>
      </c>
      <c r="C704" s="60" t="s">
        <v>2283</v>
      </c>
      <c r="D704" s="5">
        <v>3106507</v>
      </c>
      <c r="E704" s="208" t="s">
        <v>2332</v>
      </c>
      <c r="F704" s="5">
        <v>855</v>
      </c>
      <c r="G704" s="5" t="s">
        <v>2333</v>
      </c>
      <c r="H704" s="5" t="s">
        <v>18</v>
      </c>
      <c r="I704" s="5" t="s">
        <v>684</v>
      </c>
      <c r="J704" s="8">
        <v>39064</v>
      </c>
      <c r="K704" s="2" t="s">
        <v>2334</v>
      </c>
    </row>
    <row r="705" spans="1:11" x14ac:dyDescent="0.25">
      <c r="A705" s="344" t="s">
        <v>21</v>
      </c>
      <c r="B705" s="174" t="s">
        <v>67</v>
      </c>
      <c r="C705" s="60" t="s">
        <v>2335</v>
      </c>
      <c r="D705" s="5">
        <v>2409308</v>
      </c>
      <c r="E705" s="208" t="s">
        <v>147</v>
      </c>
      <c r="F705" s="5">
        <v>154</v>
      </c>
      <c r="G705" s="5" t="s">
        <v>2336</v>
      </c>
      <c r="H705" s="5" t="s">
        <v>18</v>
      </c>
      <c r="I705" s="5" t="s">
        <v>684</v>
      </c>
      <c r="J705" s="8">
        <v>39064</v>
      </c>
      <c r="K705" s="2" t="s">
        <v>2337</v>
      </c>
    </row>
    <row r="706" spans="1:11" x14ac:dyDescent="0.25">
      <c r="A706" s="344" t="s">
        <v>45</v>
      </c>
      <c r="B706" s="174" t="s">
        <v>158</v>
      </c>
      <c r="C706" s="60" t="s">
        <v>1104</v>
      </c>
      <c r="D706" s="5">
        <v>3505401</v>
      </c>
      <c r="E706" s="208" t="s">
        <v>2338</v>
      </c>
      <c r="F706" s="5">
        <v>904</v>
      </c>
      <c r="G706" s="5" t="s">
        <v>2339</v>
      </c>
      <c r="H706" s="5" t="s">
        <v>18</v>
      </c>
      <c r="I706" s="5" t="s">
        <v>684</v>
      </c>
      <c r="J706" s="8">
        <v>39064</v>
      </c>
      <c r="K706" s="2" t="s">
        <v>2340</v>
      </c>
    </row>
    <row r="707" spans="1:11" x14ac:dyDescent="0.25">
      <c r="A707" s="344" t="s">
        <v>88</v>
      </c>
      <c r="B707" s="174" t="s">
        <v>106</v>
      </c>
      <c r="C707" s="60" t="s">
        <v>115</v>
      </c>
      <c r="D707" s="5">
        <v>1506302</v>
      </c>
      <c r="E707" s="208" t="s">
        <v>2341</v>
      </c>
      <c r="F707" s="5">
        <v>488</v>
      </c>
      <c r="G707" s="5" t="s">
        <v>2342</v>
      </c>
      <c r="H707" s="5" t="s">
        <v>18</v>
      </c>
      <c r="I707" s="5" t="s">
        <v>684</v>
      </c>
      <c r="J707" s="8">
        <v>39064</v>
      </c>
      <c r="K707" s="2" t="s">
        <v>2343</v>
      </c>
    </row>
    <row r="708" spans="1:11" x14ac:dyDescent="0.25">
      <c r="A708" s="344" t="s">
        <v>21</v>
      </c>
      <c r="B708" s="174" t="s">
        <v>287</v>
      </c>
      <c r="C708" s="60" t="s">
        <v>2344</v>
      </c>
      <c r="D708" s="5">
        <v>2603009</v>
      </c>
      <c r="E708" s="208" t="s">
        <v>2345</v>
      </c>
      <c r="F708" s="5">
        <v>969</v>
      </c>
      <c r="G708" s="5" t="s">
        <v>2346</v>
      </c>
      <c r="H708" s="5" t="s">
        <v>18</v>
      </c>
      <c r="I708" s="5" t="s">
        <v>684</v>
      </c>
      <c r="J708" s="8">
        <v>39064</v>
      </c>
      <c r="K708" s="2" t="s">
        <v>2347</v>
      </c>
    </row>
    <row r="709" spans="1:11" x14ac:dyDescent="0.25">
      <c r="A709" s="344" t="s">
        <v>21</v>
      </c>
      <c r="B709" s="174" t="s">
        <v>62</v>
      </c>
      <c r="C709" s="60" t="s">
        <v>1411</v>
      </c>
      <c r="D709" s="5">
        <v>2111078</v>
      </c>
      <c r="E709" s="208" t="s">
        <v>2348</v>
      </c>
      <c r="F709" s="5">
        <v>819</v>
      </c>
      <c r="G709" s="5" t="s">
        <v>2349</v>
      </c>
      <c r="H709" s="5" t="s">
        <v>18</v>
      </c>
      <c r="I709" s="5" t="s">
        <v>684</v>
      </c>
      <c r="J709" s="8">
        <v>39064</v>
      </c>
      <c r="K709" s="7"/>
    </row>
    <row r="710" spans="1:11" x14ac:dyDescent="0.25">
      <c r="A710" s="344" t="s">
        <v>45</v>
      </c>
      <c r="B710" s="174" t="s">
        <v>46</v>
      </c>
      <c r="C710" s="60" t="s">
        <v>2283</v>
      </c>
      <c r="D710" s="5">
        <v>3106507</v>
      </c>
      <c r="E710" s="208" t="s">
        <v>2350</v>
      </c>
      <c r="F710" s="9">
        <v>1915</v>
      </c>
      <c r="G710" s="5" t="s">
        <v>2351</v>
      </c>
      <c r="H710" s="5" t="s">
        <v>18</v>
      </c>
      <c r="I710" s="5" t="s">
        <v>684</v>
      </c>
      <c r="J710" s="8">
        <v>39064</v>
      </c>
      <c r="K710" s="2" t="s">
        <v>2352</v>
      </c>
    </row>
    <row r="711" spans="1:11" x14ac:dyDescent="0.25">
      <c r="A711" s="344" t="s">
        <v>12</v>
      </c>
      <c r="B711" s="174" t="s">
        <v>262</v>
      </c>
      <c r="C711" s="60" t="s">
        <v>1056</v>
      </c>
      <c r="D711" s="5">
        <v>4100202</v>
      </c>
      <c r="E711" s="208" t="s">
        <v>2353</v>
      </c>
      <c r="F711" s="9">
        <v>2055</v>
      </c>
      <c r="G711" s="5" t="s">
        <v>2354</v>
      </c>
      <c r="H711" s="5" t="s">
        <v>18</v>
      </c>
      <c r="I711" s="5" t="s">
        <v>684</v>
      </c>
      <c r="J711" s="8">
        <v>39064</v>
      </c>
      <c r="K711" s="2" t="s">
        <v>2355</v>
      </c>
    </row>
    <row r="712" spans="1:11" x14ac:dyDescent="0.25">
      <c r="A712" s="344" t="s">
        <v>21</v>
      </c>
      <c r="B712" s="174" t="s">
        <v>526</v>
      </c>
      <c r="C712" s="60" t="s">
        <v>2356</v>
      </c>
      <c r="D712" s="5">
        <v>2701209</v>
      </c>
      <c r="E712" s="208" t="s">
        <v>2357</v>
      </c>
      <c r="F712" s="5">
        <v>639</v>
      </c>
      <c r="G712" s="5" t="s">
        <v>2358</v>
      </c>
      <c r="H712" s="5" t="s">
        <v>18</v>
      </c>
      <c r="I712" s="5" t="s">
        <v>684</v>
      </c>
      <c r="J712" s="8">
        <v>39064</v>
      </c>
      <c r="K712" s="7"/>
    </row>
    <row r="713" spans="1:11" x14ac:dyDescent="0.25">
      <c r="A713" s="344" t="s">
        <v>21</v>
      </c>
      <c r="B713" s="174" t="s">
        <v>94</v>
      </c>
      <c r="C713" s="60" t="s">
        <v>2359</v>
      </c>
      <c r="D713" s="5">
        <v>2933604</v>
      </c>
      <c r="E713" s="208" t="s">
        <v>2360</v>
      </c>
      <c r="F713" s="9">
        <v>1904</v>
      </c>
      <c r="G713" s="5" t="s">
        <v>2361</v>
      </c>
      <c r="H713" s="5" t="s">
        <v>18</v>
      </c>
      <c r="I713" s="5" t="s">
        <v>684</v>
      </c>
      <c r="J713" s="8">
        <v>39064</v>
      </c>
      <c r="K713" s="2" t="s">
        <v>2362</v>
      </c>
    </row>
    <row r="714" spans="1:11" x14ac:dyDescent="0.25">
      <c r="A714" s="344" t="s">
        <v>45</v>
      </c>
      <c r="B714" s="174" t="s">
        <v>46</v>
      </c>
      <c r="C714" s="60" t="s">
        <v>2283</v>
      </c>
      <c r="D714" s="5">
        <v>3106507</v>
      </c>
      <c r="E714" s="208" t="s">
        <v>2363</v>
      </c>
      <c r="F714" s="9">
        <v>1913</v>
      </c>
      <c r="G714" s="5" t="s">
        <v>2364</v>
      </c>
      <c r="H714" s="5" t="s">
        <v>18</v>
      </c>
      <c r="I714" s="5" t="s">
        <v>684</v>
      </c>
      <c r="J714" s="8">
        <v>39064</v>
      </c>
      <c r="K714" s="2" t="s">
        <v>2365</v>
      </c>
    </row>
    <row r="715" spans="1:11" x14ac:dyDescent="0.25">
      <c r="A715" s="344" t="s">
        <v>45</v>
      </c>
      <c r="B715" s="174" t="s">
        <v>46</v>
      </c>
      <c r="C715" s="60" t="s">
        <v>2283</v>
      </c>
      <c r="D715" s="5">
        <v>3106507</v>
      </c>
      <c r="E715" s="208" t="s">
        <v>2366</v>
      </c>
      <c r="F715" s="9">
        <v>1914</v>
      </c>
      <c r="G715" s="5" t="s">
        <v>2367</v>
      </c>
      <c r="H715" s="5" t="s">
        <v>18</v>
      </c>
      <c r="I715" s="5" t="s">
        <v>684</v>
      </c>
      <c r="J715" s="8">
        <v>39064</v>
      </c>
      <c r="K715" s="2" t="s">
        <v>2368</v>
      </c>
    </row>
    <row r="716" spans="1:11" x14ac:dyDescent="0.25">
      <c r="A716" s="344" t="s">
        <v>21</v>
      </c>
      <c r="B716" s="174" t="s">
        <v>239</v>
      </c>
      <c r="C716" s="60" t="s">
        <v>2369</v>
      </c>
      <c r="D716" s="5">
        <v>2313302</v>
      </c>
      <c r="E716" s="208" t="s">
        <v>415</v>
      </c>
      <c r="F716" s="9">
        <v>1451</v>
      </c>
      <c r="G716" s="5" t="s">
        <v>2370</v>
      </c>
      <c r="H716" s="5" t="s">
        <v>18</v>
      </c>
      <c r="I716" s="5" t="s">
        <v>684</v>
      </c>
      <c r="J716" s="8">
        <v>39064</v>
      </c>
      <c r="K716" s="2" t="s">
        <v>2371</v>
      </c>
    </row>
    <row r="717" spans="1:11" x14ac:dyDescent="0.25">
      <c r="A717" s="344" t="s">
        <v>45</v>
      </c>
      <c r="B717" s="174" t="s">
        <v>46</v>
      </c>
      <c r="C717" s="60" t="s">
        <v>1812</v>
      </c>
      <c r="D717" s="5">
        <v>3134608</v>
      </c>
      <c r="E717" s="208" t="s">
        <v>2372</v>
      </c>
      <c r="F717" s="9">
        <v>1940</v>
      </c>
      <c r="G717" s="5" t="s">
        <v>2373</v>
      </c>
      <c r="H717" s="5" t="s">
        <v>18</v>
      </c>
      <c r="I717" s="5" t="s">
        <v>684</v>
      </c>
      <c r="J717" s="8">
        <v>39064</v>
      </c>
      <c r="K717" s="2" t="s">
        <v>2374</v>
      </c>
    </row>
    <row r="718" spans="1:11" x14ac:dyDescent="0.25">
      <c r="A718" s="345" t="s">
        <v>12</v>
      </c>
      <c r="B718" s="174" t="s">
        <v>13</v>
      </c>
      <c r="C718" s="60" t="s">
        <v>2375</v>
      </c>
      <c r="D718" s="77">
        <v>4313656</v>
      </c>
      <c r="E718" s="208" t="s">
        <v>2376</v>
      </c>
      <c r="F718" s="77">
        <v>28</v>
      </c>
      <c r="G718" s="5" t="s">
        <v>2377</v>
      </c>
      <c r="H718" s="77" t="s">
        <v>18</v>
      </c>
      <c r="I718" s="77" t="s">
        <v>684</v>
      </c>
      <c r="J718" s="8">
        <v>39064</v>
      </c>
      <c r="K718" s="7" t="s">
        <v>2378</v>
      </c>
    </row>
    <row r="719" spans="1:11" x14ac:dyDescent="0.25">
      <c r="A719" s="344" t="s">
        <v>21</v>
      </c>
      <c r="B719" s="174" t="s">
        <v>94</v>
      </c>
      <c r="C719" s="60" t="s">
        <v>2379</v>
      </c>
      <c r="D719" s="5">
        <v>2910602</v>
      </c>
      <c r="E719" s="208" t="s">
        <v>302</v>
      </c>
      <c r="F719" s="9">
        <v>1715</v>
      </c>
      <c r="G719" s="5" t="s">
        <v>2380</v>
      </c>
      <c r="H719" s="5" t="s">
        <v>18</v>
      </c>
      <c r="I719" s="5" t="s">
        <v>684</v>
      </c>
      <c r="J719" s="8">
        <v>39064</v>
      </c>
      <c r="K719" s="2" t="s">
        <v>2381</v>
      </c>
    </row>
    <row r="720" spans="1:11" x14ac:dyDescent="0.25">
      <c r="A720" s="344" t="s">
        <v>21</v>
      </c>
      <c r="B720" s="174" t="s">
        <v>94</v>
      </c>
      <c r="C720" s="60" t="s">
        <v>1660</v>
      </c>
      <c r="D720" s="5">
        <v>2914901</v>
      </c>
      <c r="E720" s="208" t="s">
        <v>2382</v>
      </c>
      <c r="F720" s="9">
        <v>1758</v>
      </c>
      <c r="G720" s="5" t="s">
        <v>2383</v>
      </c>
      <c r="H720" s="5" t="s">
        <v>18</v>
      </c>
      <c r="I720" s="5" t="s">
        <v>684</v>
      </c>
      <c r="J720" s="8">
        <v>39064</v>
      </c>
      <c r="K720" s="2" t="s">
        <v>2384</v>
      </c>
    </row>
    <row r="721" spans="1:11" x14ac:dyDescent="0.25">
      <c r="A721" s="344" t="s">
        <v>45</v>
      </c>
      <c r="B721" s="174" t="s">
        <v>158</v>
      </c>
      <c r="C721" s="60" t="s">
        <v>1104</v>
      </c>
      <c r="D721" s="5">
        <v>3505401</v>
      </c>
      <c r="E721" s="208" t="s">
        <v>762</v>
      </c>
      <c r="F721" s="5">
        <v>900</v>
      </c>
      <c r="G721" s="5" t="s">
        <v>2385</v>
      </c>
      <c r="H721" s="5" t="s">
        <v>18</v>
      </c>
      <c r="I721" s="5" t="s">
        <v>684</v>
      </c>
      <c r="J721" s="8">
        <v>39064</v>
      </c>
      <c r="K721" s="2" t="s">
        <v>2386</v>
      </c>
    </row>
    <row r="722" spans="1:11" x14ac:dyDescent="0.25">
      <c r="A722" s="344" t="s">
        <v>45</v>
      </c>
      <c r="B722" s="174" t="s">
        <v>158</v>
      </c>
      <c r="C722" s="60" t="s">
        <v>1104</v>
      </c>
      <c r="D722" s="5">
        <v>3505401</v>
      </c>
      <c r="E722" s="208" t="s">
        <v>2387</v>
      </c>
      <c r="F722" s="9">
        <v>2047</v>
      </c>
      <c r="G722" s="5" t="s">
        <v>2388</v>
      </c>
      <c r="H722" s="5" t="s">
        <v>18</v>
      </c>
      <c r="I722" s="5" t="s">
        <v>684</v>
      </c>
      <c r="J722" s="8">
        <v>39064</v>
      </c>
      <c r="K722" s="7"/>
    </row>
    <row r="723" spans="1:11" ht="24" x14ac:dyDescent="0.25">
      <c r="A723" s="344" t="s">
        <v>12</v>
      </c>
      <c r="B723" s="174" t="s">
        <v>13</v>
      </c>
      <c r="C723" s="208" t="s">
        <v>2389</v>
      </c>
      <c r="D723" s="174">
        <v>4302808</v>
      </c>
      <c r="E723" s="208" t="s">
        <v>8420</v>
      </c>
      <c r="F723" s="174">
        <v>988</v>
      </c>
      <c r="G723" s="174" t="s">
        <v>2390</v>
      </c>
      <c r="H723" s="174" t="s">
        <v>18</v>
      </c>
      <c r="I723" s="174" t="s">
        <v>684</v>
      </c>
      <c r="J723" s="8">
        <v>39064</v>
      </c>
      <c r="K723" s="7" t="s">
        <v>2391</v>
      </c>
    </row>
    <row r="724" spans="1:11" x14ac:dyDescent="0.25">
      <c r="A724" s="344" t="s">
        <v>88</v>
      </c>
      <c r="B724" s="174" t="s">
        <v>106</v>
      </c>
      <c r="C724" s="60" t="s">
        <v>115</v>
      </c>
      <c r="D724" s="5">
        <v>1506302</v>
      </c>
      <c r="E724" s="155" t="s">
        <v>2392</v>
      </c>
      <c r="F724" s="5">
        <v>474</v>
      </c>
      <c r="G724" s="5" t="s">
        <v>2393</v>
      </c>
      <c r="H724" s="5" t="s">
        <v>18</v>
      </c>
      <c r="I724" s="5" t="s">
        <v>684</v>
      </c>
      <c r="J724" s="8">
        <v>39064</v>
      </c>
      <c r="K724" s="7"/>
    </row>
    <row r="725" spans="1:11" x14ac:dyDescent="0.25">
      <c r="A725" s="344" t="s">
        <v>21</v>
      </c>
      <c r="B725" s="174" t="s">
        <v>62</v>
      </c>
      <c r="C725" s="60" t="s">
        <v>2394</v>
      </c>
      <c r="D725" s="5">
        <v>2108306</v>
      </c>
      <c r="E725" s="155" t="s">
        <v>2395</v>
      </c>
      <c r="F725" s="9">
        <v>1317</v>
      </c>
      <c r="G725" s="5" t="s">
        <v>2396</v>
      </c>
      <c r="H725" s="5" t="s">
        <v>18</v>
      </c>
      <c r="I725" s="5" t="s">
        <v>684</v>
      </c>
      <c r="J725" s="8">
        <v>39064</v>
      </c>
      <c r="K725" s="7"/>
    </row>
    <row r="726" spans="1:11" x14ac:dyDescent="0.25">
      <c r="A726" s="344" t="s">
        <v>21</v>
      </c>
      <c r="B726" s="174" t="s">
        <v>62</v>
      </c>
      <c r="C726" s="60" t="s">
        <v>1013</v>
      </c>
      <c r="D726" s="5">
        <v>2111789</v>
      </c>
      <c r="E726" s="208" t="s">
        <v>1120</v>
      </c>
      <c r="F726" s="5">
        <v>871</v>
      </c>
      <c r="G726" s="5" t="s">
        <v>2397</v>
      </c>
      <c r="H726" s="5" t="s">
        <v>18</v>
      </c>
      <c r="I726" s="5" t="s">
        <v>684</v>
      </c>
      <c r="J726" s="8">
        <v>39064</v>
      </c>
      <c r="K726" s="2" t="s">
        <v>2398</v>
      </c>
    </row>
    <row r="727" spans="1:11" x14ac:dyDescent="0.25">
      <c r="A727" s="344" t="s">
        <v>45</v>
      </c>
      <c r="B727" s="174" t="s">
        <v>46</v>
      </c>
      <c r="C727" s="60" t="s">
        <v>2399</v>
      </c>
      <c r="D727" s="5">
        <v>3154002</v>
      </c>
      <c r="E727" s="208" t="s">
        <v>2400</v>
      </c>
      <c r="F727" s="9">
        <v>1989</v>
      </c>
      <c r="G727" s="5" t="s">
        <v>2401</v>
      </c>
      <c r="H727" s="5" t="s">
        <v>18</v>
      </c>
      <c r="I727" s="5" t="s">
        <v>684</v>
      </c>
      <c r="J727" s="8">
        <v>39064</v>
      </c>
      <c r="K727" s="2" t="s">
        <v>2402</v>
      </c>
    </row>
    <row r="728" spans="1:11" x14ac:dyDescent="0.25">
      <c r="A728" s="344" t="s">
        <v>45</v>
      </c>
      <c r="B728" s="174" t="s">
        <v>292</v>
      </c>
      <c r="C728" s="60" t="s">
        <v>293</v>
      </c>
      <c r="D728" s="5">
        <v>3201605</v>
      </c>
      <c r="E728" s="208" t="s">
        <v>2403</v>
      </c>
      <c r="F728" s="5">
        <v>889</v>
      </c>
      <c r="G728" s="5" t="s">
        <v>2404</v>
      </c>
      <c r="H728" s="5" t="s">
        <v>18</v>
      </c>
      <c r="I728" s="5" t="s">
        <v>684</v>
      </c>
      <c r="J728" s="8">
        <v>39064</v>
      </c>
      <c r="K728" s="2" t="s">
        <v>2405</v>
      </c>
    </row>
    <row r="729" spans="1:11" x14ac:dyDescent="0.25">
      <c r="A729" s="344" t="s">
        <v>45</v>
      </c>
      <c r="B729" s="174" t="s">
        <v>292</v>
      </c>
      <c r="C729" s="60" t="s">
        <v>2197</v>
      </c>
      <c r="D729" s="5">
        <v>3204906</v>
      </c>
      <c r="E729" s="208" t="s">
        <v>2406</v>
      </c>
      <c r="F729" s="9">
        <v>2033</v>
      </c>
      <c r="G729" s="5" t="s">
        <v>2407</v>
      </c>
      <c r="H729" s="5" t="s">
        <v>18</v>
      </c>
      <c r="I729" s="5" t="s">
        <v>684</v>
      </c>
      <c r="J729" s="8">
        <v>39064</v>
      </c>
      <c r="K729" s="7"/>
    </row>
    <row r="730" spans="1:11" x14ac:dyDescent="0.25">
      <c r="A730" s="344" t="s">
        <v>45</v>
      </c>
      <c r="B730" s="174" t="s">
        <v>292</v>
      </c>
      <c r="C730" s="60" t="s">
        <v>2197</v>
      </c>
      <c r="D730" s="5">
        <v>3204906</v>
      </c>
      <c r="E730" s="208" t="s">
        <v>2408</v>
      </c>
      <c r="F730" s="9">
        <v>2031</v>
      </c>
      <c r="G730" s="5" t="s">
        <v>2409</v>
      </c>
      <c r="H730" s="5" t="s">
        <v>18</v>
      </c>
      <c r="I730" s="5" t="s">
        <v>684</v>
      </c>
      <c r="J730" s="8">
        <v>39064</v>
      </c>
      <c r="K730" s="7"/>
    </row>
    <row r="731" spans="1:11" x14ac:dyDescent="0.25">
      <c r="A731" s="344" t="s">
        <v>45</v>
      </c>
      <c r="B731" s="174" t="s">
        <v>292</v>
      </c>
      <c r="C731" s="60" t="s">
        <v>2197</v>
      </c>
      <c r="D731" s="5">
        <v>3204906</v>
      </c>
      <c r="E731" s="208" t="s">
        <v>2410</v>
      </c>
      <c r="F731" s="9">
        <v>2028</v>
      </c>
      <c r="G731" s="5" t="s">
        <v>2411</v>
      </c>
      <c r="H731" s="5" t="s">
        <v>18</v>
      </c>
      <c r="I731" s="5" t="s">
        <v>684</v>
      </c>
      <c r="J731" s="8">
        <v>39064</v>
      </c>
      <c r="K731" s="7"/>
    </row>
    <row r="732" spans="1:11" x14ac:dyDescent="0.25">
      <c r="A732" s="344" t="s">
        <v>45</v>
      </c>
      <c r="B732" s="174" t="s">
        <v>292</v>
      </c>
      <c r="C732" s="60" t="s">
        <v>293</v>
      </c>
      <c r="D732" s="5">
        <v>3201605</v>
      </c>
      <c r="E732" s="208" t="s">
        <v>2412</v>
      </c>
      <c r="F732" s="9">
        <v>2020</v>
      </c>
      <c r="G732" s="5" t="s">
        <v>2413</v>
      </c>
      <c r="H732" s="5" t="s">
        <v>18</v>
      </c>
      <c r="I732" s="5" t="s">
        <v>684</v>
      </c>
      <c r="J732" s="8">
        <v>39064</v>
      </c>
      <c r="K732" s="7"/>
    </row>
    <row r="733" spans="1:11" x14ac:dyDescent="0.25">
      <c r="A733" s="344" t="s">
        <v>45</v>
      </c>
      <c r="B733" s="174" t="s">
        <v>292</v>
      </c>
      <c r="C733" s="60" t="s">
        <v>2197</v>
      </c>
      <c r="D733" s="5">
        <v>3204906</v>
      </c>
      <c r="E733" s="208" t="s">
        <v>2414</v>
      </c>
      <c r="F733" s="9">
        <v>2029</v>
      </c>
      <c r="G733" s="5" t="s">
        <v>2415</v>
      </c>
      <c r="H733" s="5" t="s">
        <v>18</v>
      </c>
      <c r="I733" s="5" t="s">
        <v>684</v>
      </c>
      <c r="J733" s="8">
        <v>39064</v>
      </c>
      <c r="K733" s="7"/>
    </row>
    <row r="734" spans="1:11" x14ac:dyDescent="0.25">
      <c r="A734" s="344" t="s">
        <v>45</v>
      </c>
      <c r="B734" s="174" t="s">
        <v>292</v>
      </c>
      <c r="C734" s="60" t="s">
        <v>2197</v>
      </c>
      <c r="D734" s="5">
        <v>3204906</v>
      </c>
      <c r="E734" s="208" t="s">
        <v>2416</v>
      </c>
      <c r="F734" s="9">
        <v>2030</v>
      </c>
      <c r="G734" s="5" t="s">
        <v>2417</v>
      </c>
      <c r="H734" s="5" t="s">
        <v>18</v>
      </c>
      <c r="I734" s="5" t="s">
        <v>684</v>
      </c>
      <c r="J734" s="8">
        <v>39064</v>
      </c>
      <c r="K734" s="7"/>
    </row>
    <row r="735" spans="1:11" x14ac:dyDescent="0.25">
      <c r="A735" s="344" t="s">
        <v>45</v>
      </c>
      <c r="B735" s="174" t="s">
        <v>292</v>
      </c>
      <c r="C735" s="60" t="s">
        <v>293</v>
      </c>
      <c r="D735" s="5">
        <v>3201605</v>
      </c>
      <c r="E735" s="208" t="s">
        <v>2418</v>
      </c>
      <c r="F735" s="9">
        <v>2018</v>
      </c>
      <c r="G735" s="5" t="s">
        <v>2419</v>
      </c>
      <c r="H735" s="5" t="s">
        <v>18</v>
      </c>
      <c r="I735" s="5" t="s">
        <v>684</v>
      </c>
      <c r="J735" s="8">
        <v>39064</v>
      </c>
      <c r="K735" s="7"/>
    </row>
    <row r="736" spans="1:11" x14ac:dyDescent="0.25">
      <c r="A736" s="344" t="s">
        <v>45</v>
      </c>
      <c r="B736" s="174" t="s">
        <v>292</v>
      </c>
      <c r="C736" s="60" t="s">
        <v>2197</v>
      </c>
      <c r="D736" s="5">
        <v>3204906</v>
      </c>
      <c r="E736" s="208" t="s">
        <v>2420</v>
      </c>
      <c r="F736" s="9">
        <v>2032</v>
      </c>
      <c r="G736" s="5" t="s">
        <v>2421</v>
      </c>
      <c r="H736" s="5" t="s">
        <v>18</v>
      </c>
      <c r="I736" s="5" t="s">
        <v>684</v>
      </c>
      <c r="J736" s="8">
        <v>39064</v>
      </c>
      <c r="K736" s="7"/>
    </row>
    <row r="737" spans="1:11" x14ac:dyDescent="0.25">
      <c r="A737" s="344" t="s">
        <v>45</v>
      </c>
      <c r="B737" s="174" t="s">
        <v>292</v>
      </c>
      <c r="C737" s="60" t="s">
        <v>2197</v>
      </c>
      <c r="D737" s="5">
        <v>3204906</v>
      </c>
      <c r="E737" s="208" t="s">
        <v>2422</v>
      </c>
      <c r="F737" s="9">
        <v>2027</v>
      </c>
      <c r="G737" s="5" t="s">
        <v>2423</v>
      </c>
      <c r="H737" s="5" t="s">
        <v>18</v>
      </c>
      <c r="I737" s="5" t="s">
        <v>684</v>
      </c>
      <c r="J737" s="8">
        <v>39064</v>
      </c>
      <c r="K737" s="7"/>
    </row>
    <row r="738" spans="1:11" x14ac:dyDescent="0.25">
      <c r="A738" s="344" t="s">
        <v>45</v>
      </c>
      <c r="B738" s="174" t="s">
        <v>292</v>
      </c>
      <c r="C738" s="60" t="s">
        <v>2197</v>
      </c>
      <c r="D738" s="5">
        <v>3201605</v>
      </c>
      <c r="E738" s="208" t="s">
        <v>2424</v>
      </c>
      <c r="F738" s="9">
        <v>2024</v>
      </c>
      <c r="G738" s="5" t="s">
        <v>2425</v>
      </c>
      <c r="H738" s="5" t="s">
        <v>18</v>
      </c>
      <c r="I738" s="5" t="s">
        <v>684</v>
      </c>
      <c r="J738" s="8">
        <v>39064</v>
      </c>
      <c r="K738" s="7"/>
    </row>
    <row r="739" spans="1:11" x14ac:dyDescent="0.25">
      <c r="A739" s="344" t="s">
        <v>45</v>
      </c>
      <c r="B739" s="174" t="s">
        <v>292</v>
      </c>
      <c r="C739" s="60" t="s">
        <v>293</v>
      </c>
      <c r="D739" s="5">
        <v>3201605</v>
      </c>
      <c r="E739" s="208" t="s">
        <v>1278</v>
      </c>
      <c r="F739" s="9">
        <v>2023</v>
      </c>
      <c r="G739" s="5" t="s">
        <v>2426</v>
      </c>
      <c r="H739" s="5" t="s">
        <v>18</v>
      </c>
      <c r="I739" s="5" t="s">
        <v>684</v>
      </c>
      <c r="J739" s="8">
        <v>39064</v>
      </c>
      <c r="K739" s="7"/>
    </row>
    <row r="740" spans="1:11" x14ac:dyDescent="0.25">
      <c r="A740" s="344" t="s">
        <v>45</v>
      </c>
      <c r="B740" s="174" t="s">
        <v>292</v>
      </c>
      <c r="C740" s="60" t="s">
        <v>293</v>
      </c>
      <c r="D740" s="5">
        <v>3201605</v>
      </c>
      <c r="E740" s="208" t="s">
        <v>2427</v>
      </c>
      <c r="F740" s="9">
        <v>2019</v>
      </c>
      <c r="G740" s="5" t="s">
        <v>2428</v>
      </c>
      <c r="H740" s="5" t="s">
        <v>18</v>
      </c>
      <c r="I740" s="5" t="s">
        <v>684</v>
      </c>
      <c r="J740" s="8">
        <v>39064</v>
      </c>
      <c r="K740" s="7"/>
    </row>
    <row r="741" spans="1:11" x14ac:dyDescent="0.25">
      <c r="A741" s="344" t="s">
        <v>45</v>
      </c>
      <c r="B741" s="174" t="s">
        <v>292</v>
      </c>
      <c r="C741" s="60" t="s">
        <v>2197</v>
      </c>
      <c r="D741" s="5">
        <v>3204906</v>
      </c>
      <c r="E741" s="208" t="s">
        <v>2429</v>
      </c>
      <c r="F741" s="9">
        <v>2034</v>
      </c>
      <c r="G741" s="5" t="s">
        <v>2430</v>
      </c>
      <c r="H741" s="5" t="s">
        <v>18</v>
      </c>
      <c r="I741" s="5" t="s">
        <v>684</v>
      </c>
      <c r="J741" s="8">
        <v>39064</v>
      </c>
      <c r="K741" s="7"/>
    </row>
    <row r="742" spans="1:11" x14ac:dyDescent="0.25">
      <c r="A742" s="344" t="s">
        <v>45</v>
      </c>
      <c r="B742" s="174" t="s">
        <v>292</v>
      </c>
      <c r="C742" s="60" t="s">
        <v>293</v>
      </c>
      <c r="D742" s="5">
        <v>3201605</v>
      </c>
      <c r="E742" s="208" t="s">
        <v>2431</v>
      </c>
      <c r="F742" s="9">
        <v>2021</v>
      </c>
      <c r="G742" s="5" t="s">
        <v>2432</v>
      </c>
      <c r="H742" s="5" t="s">
        <v>18</v>
      </c>
      <c r="I742" s="5" t="s">
        <v>684</v>
      </c>
      <c r="J742" s="8">
        <v>39064</v>
      </c>
      <c r="K742" s="7"/>
    </row>
    <row r="743" spans="1:11" x14ac:dyDescent="0.25">
      <c r="A743" s="344" t="s">
        <v>45</v>
      </c>
      <c r="B743" s="174" t="s">
        <v>292</v>
      </c>
      <c r="C743" s="60" t="s">
        <v>2197</v>
      </c>
      <c r="D743" s="5">
        <v>3204906</v>
      </c>
      <c r="E743" s="208" t="s">
        <v>2433</v>
      </c>
      <c r="F743" s="9">
        <v>2035</v>
      </c>
      <c r="G743" s="5" t="s">
        <v>2434</v>
      </c>
      <c r="H743" s="5" t="s">
        <v>18</v>
      </c>
      <c r="I743" s="5" t="s">
        <v>684</v>
      </c>
      <c r="J743" s="8">
        <v>39064</v>
      </c>
      <c r="K743" s="7"/>
    </row>
    <row r="744" spans="1:11" x14ac:dyDescent="0.25">
      <c r="A744" s="344" t="s">
        <v>45</v>
      </c>
      <c r="B744" s="174" t="s">
        <v>46</v>
      </c>
      <c r="C744" s="60" t="s">
        <v>2283</v>
      </c>
      <c r="D744" s="5">
        <v>3106507</v>
      </c>
      <c r="E744" s="208" t="s">
        <v>2435</v>
      </c>
      <c r="F744" s="9">
        <v>1912</v>
      </c>
      <c r="G744" s="5" t="s">
        <v>2436</v>
      </c>
      <c r="H744" s="5" t="s">
        <v>18</v>
      </c>
      <c r="I744" s="5" t="s">
        <v>684</v>
      </c>
      <c r="J744" s="8">
        <v>39064</v>
      </c>
      <c r="K744" s="2" t="s">
        <v>2437</v>
      </c>
    </row>
    <row r="745" spans="1:11" ht="24" x14ac:dyDescent="0.25">
      <c r="A745" s="344" t="s">
        <v>21</v>
      </c>
      <c r="B745" s="174" t="s">
        <v>239</v>
      </c>
      <c r="C745" s="60" t="s">
        <v>2438</v>
      </c>
      <c r="D745" s="5" t="s">
        <v>2439</v>
      </c>
      <c r="E745" s="208" t="s">
        <v>2440</v>
      </c>
      <c r="F745" s="5">
        <v>142</v>
      </c>
      <c r="G745" s="5" t="s">
        <v>2441</v>
      </c>
      <c r="H745" s="5" t="s">
        <v>18</v>
      </c>
      <c r="I745" s="5" t="s">
        <v>684</v>
      </c>
      <c r="J745" s="8">
        <v>39064</v>
      </c>
      <c r="K745" s="2" t="s">
        <v>2442</v>
      </c>
    </row>
    <row r="746" spans="1:11" x14ac:dyDescent="0.25">
      <c r="A746" s="344" t="s">
        <v>21</v>
      </c>
      <c r="B746" s="174" t="s">
        <v>62</v>
      </c>
      <c r="C746" s="60" t="s">
        <v>2443</v>
      </c>
      <c r="D746" s="5">
        <v>2106904</v>
      </c>
      <c r="E746" s="208" t="s">
        <v>2444</v>
      </c>
      <c r="F746" s="5">
        <v>618</v>
      </c>
      <c r="G746" s="5" t="s">
        <v>2445</v>
      </c>
      <c r="H746" s="5" t="s">
        <v>18</v>
      </c>
      <c r="I746" s="5" t="s">
        <v>684</v>
      </c>
      <c r="J746" s="8">
        <v>39064</v>
      </c>
      <c r="K746" s="2" t="s">
        <v>2446</v>
      </c>
    </row>
    <row r="747" spans="1:11" x14ac:dyDescent="0.25">
      <c r="A747" s="344" t="s">
        <v>21</v>
      </c>
      <c r="B747" s="174" t="s">
        <v>94</v>
      </c>
      <c r="C747" s="60" t="s">
        <v>431</v>
      </c>
      <c r="D747" s="5">
        <v>2921708</v>
      </c>
      <c r="E747" s="208" t="s">
        <v>2447</v>
      </c>
      <c r="F747" s="9">
        <v>1812</v>
      </c>
      <c r="G747" s="5" t="s">
        <v>2448</v>
      </c>
      <c r="H747" s="5" t="s">
        <v>18</v>
      </c>
      <c r="I747" s="5" t="s">
        <v>684</v>
      </c>
      <c r="J747" s="8">
        <v>39064</v>
      </c>
      <c r="K747" s="2" t="s">
        <v>2449</v>
      </c>
    </row>
    <row r="748" spans="1:11" x14ac:dyDescent="0.25">
      <c r="A748" s="344" t="s">
        <v>21</v>
      </c>
      <c r="B748" s="174" t="s">
        <v>94</v>
      </c>
      <c r="C748" s="60" t="s">
        <v>431</v>
      </c>
      <c r="D748" s="5">
        <v>2921708</v>
      </c>
      <c r="E748" s="208" t="s">
        <v>2450</v>
      </c>
      <c r="F748" s="9">
        <v>1811</v>
      </c>
      <c r="G748" s="5" t="s">
        <v>2451</v>
      </c>
      <c r="H748" s="5" t="s">
        <v>18</v>
      </c>
      <c r="I748" s="5" t="s">
        <v>684</v>
      </c>
      <c r="J748" s="8">
        <v>39064</v>
      </c>
      <c r="K748" s="2" t="s">
        <v>2452</v>
      </c>
    </row>
    <row r="749" spans="1:11" x14ac:dyDescent="0.25">
      <c r="A749" s="344" t="s">
        <v>12</v>
      </c>
      <c r="B749" s="174" t="s">
        <v>52</v>
      </c>
      <c r="C749" s="60" t="s">
        <v>2453</v>
      </c>
      <c r="D749" s="5">
        <v>4205704</v>
      </c>
      <c r="E749" s="208" t="s">
        <v>2454</v>
      </c>
      <c r="F749" s="5">
        <v>965</v>
      </c>
      <c r="G749" s="5" t="s">
        <v>2455</v>
      </c>
      <c r="H749" s="5" t="s">
        <v>18</v>
      </c>
      <c r="I749" s="5" t="s">
        <v>684</v>
      </c>
      <c r="J749" s="8">
        <v>39064</v>
      </c>
      <c r="K749" s="2" t="s">
        <v>2456</v>
      </c>
    </row>
    <row r="750" spans="1:11" x14ac:dyDescent="0.25">
      <c r="A750" s="344" t="s">
        <v>21</v>
      </c>
      <c r="B750" s="174" t="s">
        <v>94</v>
      </c>
      <c r="C750" s="60" t="s">
        <v>2457</v>
      </c>
      <c r="D750" s="5">
        <v>2932408</v>
      </c>
      <c r="E750" s="208" t="s">
        <v>2458</v>
      </c>
      <c r="F750" s="9">
        <v>1888</v>
      </c>
      <c r="G750" s="5" t="s">
        <v>2459</v>
      </c>
      <c r="H750" s="5" t="s">
        <v>18</v>
      </c>
      <c r="I750" s="5" t="s">
        <v>684</v>
      </c>
      <c r="J750" s="8">
        <v>39064</v>
      </c>
      <c r="K750" s="7"/>
    </row>
    <row r="751" spans="1:11" x14ac:dyDescent="0.25">
      <c r="A751" s="344" t="s">
        <v>21</v>
      </c>
      <c r="B751" s="174" t="s">
        <v>94</v>
      </c>
      <c r="C751" s="60" t="s">
        <v>431</v>
      </c>
      <c r="D751" s="5">
        <v>2921708</v>
      </c>
      <c r="E751" s="208" t="s">
        <v>2460</v>
      </c>
      <c r="F751" s="5">
        <v>656</v>
      </c>
      <c r="G751" s="5" t="s">
        <v>2461</v>
      </c>
      <c r="H751" s="5" t="s">
        <v>18</v>
      </c>
      <c r="I751" s="5" t="s">
        <v>684</v>
      </c>
      <c r="J751" s="8">
        <v>39064</v>
      </c>
      <c r="K751" s="2" t="s">
        <v>2462</v>
      </c>
    </row>
    <row r="752" spans="1:11" x14ac:dyDescent="0.25">
      <c r="A752" s="344" t="s">
        <v>21</v>
      </c>
      <c r="B752" s="174" t="s">
        <v>94</v>
      </c>
      <c r="C752" s="60" t="s">
        <v>2457</v>
      </c>
      <c r="D752" s="5">
        <v>2932408</v>
      </c>
      <c r="E752" s="208" t="s">
        <v>2463</v>
      </c>
      <c r="F752" s="9">
        <v>1887</v>
      </c>
      <c r="G752" s="5" t="s">
        <v>2464</v>
      </c>
      <c r="H752" s="5" t="s">
        <v>18</v>
      </c>
      <c r="I752" s="5" t="s">
        <v>684</v>
      </c>
      <c r="J752" s="8">
        <v>39064</v>
      </c>
      <c r="K752" s="7"/>
    </row>
    <row r="753" spans="1:11" x14ac:dyDescent="0.25">
      <c r="A753" s="344" t="s">
        <v>45</v>
      </c>
      <c r="B753" s="174" t="s">
        <v>158</v>
      </c>
      <c r="C753" s="60" t="s">
        <v>2465</v>
      </c>
      <c r="D753" s="5">
        <v>3522406</v>
      </c>
      <c r="E753" s="208" t="s">
        <v>2466</v>
      </c>
      <c r="F753" s="5">
        <v>945</v>
      </c>
      <c r="G753" s="5" t="s">
        <v>2467</v>
      </c>
      <c r="H753" s="5" t="s">
        <v>18</v>
      </c>
      <c r="I753" s="5" t="s">
        <v>684</v>
      </c>
      <c r="J753" s="8">
        <v>39064</v>
      </c>
      <c r="K753" s="2" t="s">
        <v>2468</v>
      </c>
    </row>
    <row r="754" spans="1:11" x14ac:dyDescent="0.25">
      <c r="A754" s="344" t="s">
        <v>21</v>
      </c>
      <c r="B754" s="174" t="s">
        <v>239</v>
      </c>
      <c r="C754" s="60" t="s">
        <v>2469</v>
      </c>
      <c r="D754" s="5">
        <v>2313203</v>
      </c>
      <c r="E754" s="208" t="s">
        <v>2470</v>
      </c>
      <c r="F754" s="5">
        <v>160</v>
      </c>
      <c r="G754" s="5" t="s">
        <v>2471</v>
      </c>
      <c r="H754" s="5" t="s">
        <v>18</v>
      </c>
      <c r="I754" s="5" t="s">
        <v>684</v>
      </c>
      <c r="J754" s="8">
        <v>39064</v>
      </c>
      <c r="K754" s="2" t="s">
        <v>2472</v>
      </c>
    </row>
    <row r="755" spans="1:11" x14ac:dyDescent="0.25">
      <c r="A755" s="344" t="s">
        <v>21</v>
      </c>
      <c r="B755" s="174" t="s">
        <v>94</v>
      </c>
      <c r="C755" s="60" t="s">
        <v>2473</v>
      </c>
      <c r="D755" s="5">
        <v>2928109</v>
      </c>
      <c r="E755" s="208" t="s">
        <v>2474</v>
      </c>
      <c r="F755" s="5">
        <v>699</v>
      </c>
      <c r="G755" s="5" t="s">
        <v>2475</v>
      </c>
      <c r="H755" s="5" t="s">
        <v>18</v>
      </c>
      <c r="I755" s="5" t="s">
        <v>684</v>
      </c>
      <c r="J755" s="8">
        <v>39064</v>
      </c>
      <c r="K755" s="2" t="s">
        <v>2476</v>
      </c>
    </row>
    <row r="756" spans="1:11" x14ac:dyDescent="0.25">
      <c r="A756" s="344" t="s">
        <v>21</v>
      </c>
      <c r="B756" s="174" t="s">
        <v>94</v>
      </c>
      <c r="C756" s="60" t="s">
        <v>789</v>
      </c>
      <c r="D756" s="5">
        <v>2933307</v>
      </c>
      <c r="E756" s="208" t="s">
        <v>2477</v>
      </c>
      <c r="F756" s="9">
        <v>1895</v>
      </c>
      <c r="G756" s="5" t="s">
        <v>2478</v>
      </c>
      <c r="H756" s="5" t="s">
        <v>18</v>
      </c>
      <c r="I756" s="5" t="s">
        <v>684</v>
      </c>
      <c r="J756" s="8">
        <v>39064</v>
      </c>
      <c r="K756" s="2" t="s">
        <v>2479</v>
      </c>
    </row>
    <row r="757" spans="1:11" x14ac:dyDescent="0.25">
      <c r="A757" s="344" t="s">
        <v>21</v>
      </c>
      <c r="B757" s="174" t="s">
        <v>94</v>
      </c>
      <c r="C757" s="60" t="s">
        <v>1530</v>
      </c>
      <c r="D757" s="5">
        <v>2920700</v>
      </c>
      <c r="E757" s="208" t="s">
        <v>2480</v>
      </c>
      <c r="F757" s="9">
        <v>1806</v>
      </c>
      <c r="G757" s="5" t="s">
        <v>2481</v>
      </c>
      <c r="H757" s="5" t="s">
        <v>18</v>
      </c>
      <c r="I757" s="5" t="s">
        <v>684</v>
      </c>
      <c r="J757" s="8">
        <v>39064</v>
      </c>
      <c r="K757" s="7"/>
    </row>
    <row r="758" spans="1:11" x14ac:dyDescent="0.25">
      <c r="A758" s="344" t="s">
        <v>21</v>
      </c>
      <c r="B758" s="174" t="s">
        <v>94</v>
      </c>
      <c r="C758" s="60" t="s">
        <v>789</v>
      </c>
      <c r="D758" s="5">
        <v>2933307</v>
      </c>
      <c r="E758" s="208" t="s">
        <v>2482</v>
      </c>
      <c r="F758" s="5">
        <v>561</v>
      </c>
      <c r="G758" s="5" t="s">
        <v>2483</v>
      </c>
      <c r="H758" s="5" t="s">
        <v>18</v>
      </c>
      <c r="I758" s="5" t="s">
        <v>684</v>
      </c>
      <c r="J758" s="8">
        <v>39064</v>
      </c>
      <c r="K758" s="2" t="s">
        <v>2484</v>
      </c>
    </row>
    <row r="759" spans="1:11" x14ac:dyDescent="0.25">
      <c r="A759" s="344" t="s">
        <v>21</v>
      </c>
      <c r="B759" s="174" t="s">
        <v>94</v>
      </c>
      <c r="C759" s="60" t="s">
        <v>273</v>
      </c>
      <c r="D759" s="5">
        <v>2920601</v>
      </c>
      <c r="E759" s="208" t="s">
        <v>2485</v>
      </c>
      <c r="F759" s="9">
        <v>1804</v>
      </c>
      <c r="G759" s="5" t="s">
        <v>2486</v>
      </c>
      <c r="H759" s="5" t="s">
        <v>18</v>
      </c>
      <c r="I759" s="5" t="s">
        <v>684</v>
      </c>
      <c r="J759" s="8">
        <v>39064</v>
      </c>
      <c r="K759" s="2" t="s">
        <v>924</v>
      </c>
    </row>
    <row r="760" spans="1:11" x14ac:dyDescent="0.25">
      <c r="A760" s="344" t="s">
        <v>21</v>
      </c>
      <c r="B760" s="174" t="s">
        <v>94</v>
      </c>
      <c r="C760" s="60" t="s">
        <v>2487</v>
      </c>
      <c r="D760" s="5">
        <v>2931806</v>
      </c>
      <c r="E760" s="208" t="s">
        <v>2488</v>
      </c>
      <c r="F760" s="9">
        <v>1885</v>
      </c>
      <c r="G760" s="5" t="s">
        <v>2489</v>
      </c>
      <c r="H760" s="5" t="s">
        <v>18</v>
      </c>
      <c r="I760" s="5" t="s">
        <v>684</v>
      </c>
      <c r="J760" s="8">
        <v>39064</v>
      </c>
      <c r="K760" s="2" t="s">
        <v>2490</v>
      </c>
    </row>
    <row r="761" spans="1:11" x14ac:dyDescent="0.25">
      <c r="A761" s="344" t="s">
        <v>88</v>
      </c>
      <c r="B761" s="174" t="s">
        <v>106</v>
      </c>
      <c r="C761" s="60" t="s">
        <v>2491</v>
      </c>
      <c r="D761" s="5">
        <v>1508308</v>
      </c>
      <c r="E761" s="208" t="s">
        <v>2492</v>
      </c>
      <c r="F761" s="5">
        <v>482</v>
      </c>
      <c r="G761" s="5" t="s">
        <v>2493</v>
      </c>
      <c r="H761" s="5" t="s">
        <v>18</v>
      </c>
      <c r="I761" s="5" t="s">
        <v>684</v>
      </c>
      <c r="J761" s="8">
        <v>39064</v>
      </c>
      <c r="K761" s="7"/>
    </row>
    <row r="762" spans="1:11" x14ac:dyDescent="0.25">
      <c r="A762" s="344" t="s">
        <v>21</v>
      </c>
      <c r="B762" s="174" t="s">
        <v>62</v>
      </c>
      <c r="C762" s="60" t="s">
        <v>135</v>
      </c>
      <c r="D762" s="5">
        <v>2110203</v>
      </c>
      <c r="E762" s="208" t="s">
        <v>2494</v>
      </c>
      <c r="F762" s="5">
        <v>788</v>
      </c>
      <c r="G762" s="5" t="s">
        <v>2495</v>
      </c>
      <c r="H762" s="5" t="s">
        <v>18</v>
      </c>
      <c r="I762" s="5" t="s">
        <v>684</v>
      </c>
      <c r="J762" s="8">
        <v>39064</v>
      </c>
      <c r="K762" s="2" t="s">
        <v>2496</v>
      </c>
    </row>
    <row r="763" spans="1:11" x14ac:dyDescent="0.25">
      <c r="A763" s="344" t="s">
        <v>88</v>
      </c>
      <c r="B763" s="174" t="s">
        <v>106</v>
      </c>
      <c r="C763" s="60" t="s">
        <v>2497</v>
      </c>
      <c r="D763" s="5">
        <v>1502756</v>
      </c>
      <c r="E763" s="208" t="s">
        <v>2498</v>
      </c>
      <c r="F763" s="5">
        <v>462</v>
      </c>
      <c r="G763" s="5" t="s">
        <v>2499</v>
      </c>
      <c r="H763" s="5" t="s">
        <v>18</v>
      </c>
      <c r="I763" s="5" t="s">
        <v>684</v>
      </c>
      <c r="J763" s="8">
        <v>39064</v>
      </c>
      <c r="K763" s="7"/>
    </row>
    <row r="764" spans="1:11" x14ac:dyDescent="0.25">
      <c r="A764" s="344" t="s">
        <v>88</v>
      </c>
      <c r="B764" s="174" t="s">
        <v>106</v>
      </c>
      <c r="C764" s="60" t="s">
        <v>2497</v>
      </c>
      <c r="D764" s="5">
        <v>1502756</v>
      </c>
      <c r="E764" s="208" t="s">
        <v>2500</v>
      </c>
      <c r="F764" s="9">
        <v>1140</v>
      </c>
      <c r="G764" s="5" t="s">
        <v>2501</v>
      </c>
      <c r="H764" s="5" t="s">
        <v>18</v>
      </c>
      <c r="I764" s="5" t="s">
        <v>684</v>
      </c>
      <c r="J764" s="8">
        <v>39064</v>
      </c>
      <c r="K764" s="2" t="s">
        <v>2502</v>
      </c>
    </row>
    <row r="765" spans="1:11" x14ac:dyDescent="0.25">
      <c r="A765" s="344" t="s">
        <v>88</v>
      </c>
      <c r="B765" s="174" t="s">
        <v>106</v>
      </c>
      <c r="C765" s="60" t="s">
        <v>2497</v>
      </c>
      <c r="D765" s="5">
        <v>1502756</v>
      </c>
      <c r="E765" s="208" t="s">
        <v>1120</v>
      </c>
      <c r="F765" s="5"/>
      <c r="G765" s="5" t="s">
        <v>2503</v>
      </c>
      <c r="H765" s="5" t="s">
        <v>18</v>
      </c>
      <c r="I765" s="5" t="s">
        <v>684</v>
      </c>
      <c r="J765" s="8">
        <v>39064</v>
      </c>
      <c r="K765" s="2" t="s">
        <v>2502</v>
      </c>
    </row>
    <row r="766" spans="1:11" x14ac:dyDescent="0.25">
      <c r="A766" s="344" t="s">
        <v>88</v>
      </c>
      <c r="B766" s="174" t="s">
        <v>106</v>
      </c>
      <c r="C766" s="60" t="s">
        <v>2497</v>
      </c>
      <c r="D766" s="5">
        <v>1502756</v>
      </c>
      <c r="E766" s="208" t="s">
        <v>2504</v>
      </c>
      <c r="F766" s="5">
        <v>106</v>
      </c>
      <c r="G766" s="5" t="s">
        <v>2505</v>
      </c>
      <c r="H766" s="5" t="s">
        <v>18</v>
      </c>
      <c r="I766" s="5" t="s">
        <v>684</v>
      </c>
      <c r="J766" s="8">
        <v>39064</v>
      </c>
      <c r="K766" s="2" t="s">
        <v>2502</v>
      </c>
    </row>
    <row r="767" spans="1:11" x14ac:dyDescent="0.25">
      <c r="A767" s="344" t="s">
        <v>88</v>
      </c>
      <c r="B767" s="174" t="s">
        <v>106</v>
      </c>
      <c r="C767" s="60" t="s">
        <v>2497</v>
      </c>
      <c r="D767" s="5">
        <v>1502756</v>
      </c>
      <c r="E767" s="208" t="s">
        <v>2506</v>
      </c>
      <c r="F767" s="5">
        <v>468</v>
      </c>
      <c r="G767" s="5" t="s">
        <v>2507</v>
      </c>
      <c r="H767" s="5" t="s">
        <v>18</v>
      </c>
      <c r="I767" s="5" t="s">
        <v>684</v>
      </c>
      <c r="J767" s="8">
        <v>39064</v>
      </c>
      <c r="K767" s="7"/>
    </row>
    <row r="768" spans="1:11" x14ac:dyDescent="0.25">
      <c r="A768" s="344" t="s">
        <v>88</v>
      </c>
      <c r="B768" s="174" t="s">
        <v>106</v>
      </c>
      <c r="C768" s="60" t="s">
        <v>2497</v>
      </c>
      <c r="D768" s="5">
        <v>1502756</v>
      </c>
      <c r="E768" s="208" t="s">
        <v>2508</v>
      </c>
      <c r="F768" s="5"/>
      <c r="G768" s="5" t="s">
        <v>2509</v>
      </c>
      <c r="H768" s="5" t="s">
        <v>18</v>
      </c>
      <c r="I768" s="5" t="s">
        <v>684</v>
      </c>
      <c r="J768" s="8">
        <v>39064</v>
      </c>
      <c r="K768" s="44"/>
    </row>
    <row r="769" spans="1:11" x14ac:dyDescent="0.25">
      <c r="A769" s="344" t="s">
        <v>88</v>
      </c>
      <c r="B769" s="174" t="s">
        <v>106</v>
      </c>
      <c r="C769" s="60" t="s">
        <v>2497</v>
      </c>
      <c r="D769" s="5">
        <v>1502756</v>
      </c>
      <c r="E769" s="208" t="s">
        <v>2510</v>
      </c>
      <c r="F769" s="5">
        <v>104</v>
      </c>
      <c r="G769" s="5" t="s">
        <v>2511</v>
      </c>
      <c r="H769" s="5" t="s">
        <v>18</v>
      </c>
      <c r="I769" s="5" t="s">
        <v>684</v>
      </c>
      <c r="J769" s="8">
        <v>39064</v>
      </c>
      <c r="K769" s="2" t="s">
        <v>2512</v>
      </c>
    </row>
    <row r="770" spans="1:11" x14ac:dyDescent="0.25">
      <c r="A770" s="344" t="s">
        <v>88</v>
      </c>
      <c r="B770" s="174" t="s">
        <v>106</v>
      </c>
      <c r="C770" s="60" t="s">
        <v>1885</v>
      </c>
      <c r="D770" s="5">
        <v>1503507</v>
      </c>
      <c r="E770" s="208" t="s">
        <v>2513</v>
      </c>
      <c r="F770" s="5">
        <v>460</v>
      </c>
      <c r="G770" s="5" t="s">
        <v>2514</v>
      </c>
      <c r="H770" s="5" t="s">
        <v>18</v>
      </c>
      <c r="I770" s="5" t="s">
        <v>684</v>
      </c>
      <c r="J770" s="8">
        <v>39064</v>
      </c>
      <c r="K770" s="7"/>
    </row>
    <row r="771" spans="1:11" ht="24" x14ac:dyDescent="0.25">
      <c r="A771" s="344" t="s">
        <v>88</v>
      </c>
      <c r="B771" s="174" t="s">
        <v>106</v>
      </c>
      <c r="C771" s="60" t="s">
        <v>1488</v>
      </c>
      <c r="D771" s="5" t="s">
        <v>2515</v>
      </c>
      <c r="E771" s="208" t="s">
        <v>2516</v>
      </c>
      <c r="F771" s="5">
        <v>71</v>
      </c>
      <c r="G771" s="5" t="s">
        <v>2517</v>
      </c>
      <c r="H771" s="5" t="s">
        <v>18</v>
      </c>
      <c r="I771" s="5" t="s">
        <v>684</v>
      </c>
      <c r="J771" s="8">
        <v>39064</v>
      </c>
      <c r="K771" s="7"/>
    </row>
    <row r="772" spans="1:11" x14ac:dyDescent="0.25">
      <c r="A772" s="344" t="s">
        <v>21</v>
      </c>
      <c r="B772" s="174" t="s">
        <v>67</v>
      </c>
      <c r="C772" s="60" t="s">
        <v>2518</v>
      </c>
      <c r="D772" s="5">
        <v>2401701</v>
      </c>
      <c r="E772" s="208" t="s">
        <v>2519</v>
      </c>
      <c r="F772" s="9">
        <v>1454</v>
      </c>
      <c r="G772" s="5" t="s">
        <v>2520</v>
      </c>
      <c r="H772" s="5" t="s">
        <v>18</v>
      </c>
      <c r="I772" s="5" t="s">
        <v>684</v>
      </c>
      <c r="J772" s="8">
        <v>39064</v>
      </c>
      <c r="K772" s="2" t="s">
        <v>2521</v>
      </c>
    </row>
    <row r="773" spans="1:11" x14ac:dyDescent="0.25">
      <c r="A773" s="344" t="s">
        <v>21</v>
      </c>
      <c r="B773" s="174" t="s">
        <v>94</v>
      </c>
      <c r="C773" s="60" t="s">
        <v>951</v>
      </c>
      <c r="D773" s="5">
        <v>2929909</v>
      </c>
      <c r="E773" s="208" t="s">
        <v>364</v>
      </c>
      <c r="F773" s="5">
        <v>769</v>
      </c>
      <c r="G773" s="5" t="s">
        <v>2522</v>
      </c>
      <c r="H773" s="5" t="s">
        <v>18</v>
      </c>
      <c r="I773" s="5" t="s">
        <v>684</v>
      </c>
      <c r="J773" s="8">
        <v>39064</v>
      </c>
      <c r="K773" s="2" t="s">
        <v>2523</v>
      </c>
    </row>
    <row r="774" spans="1:11" x14ac:dyDescent="0.25">
      <c r="A774" s="344" t="s">
        <v>88</v>
      </c>
      <c r="B774" s="174" t="s">
        <v>106</v>
      </c>
      <c r="C774" s="60" t="s">
        <v>1488</v>
      </c>
      <c r="D774" s="5">
        <v>1506559</v>
      </c>
      <c r="E774" s="208" t="s">
        <v>2524</v>
      </c>
      <c r="F774" s="5">
        <v>445</v>
      </c>
      <c r="G774" s="5" t="s">
        <v>2525</v>
      </c>
      <c r="H774" s="5" t="s">
        <v>18</v>
      </c>
      <c r="I774" s="5" t="s">
        <v>684</v>
      </c>
      <c r="J774" s="8">
        <v>39064</v>
      </c>
      <c r="K774" s="7"/>
    </row>
    <row r="775" spans="1:11" x14ac:dyDescent="0.25">
      <c r="A775" s="346" t="s">
        <v>72</v>
      </c>
      <c r="B775" s="174" t="s">
        <v>73</v>
      </c>
      <c r="C775" s="60" t="s">
        <v>2526</v>
      </c>
      <c r="D775" s="5">
        <v>5203203</v>
      </c>
      <c r="E775" s="208" t="s">
        <v>2527</v>
      </c>
      <c r="F775" s="9">
        <v>2199</v>
      </c>
      <c r="G775" s="5" t="s">
        <v>2528</v>
      </c>
      <c r="H775" s="5" t="s">
        <v>18</v>
      </c>
      <c r="I775" s="5" t="s">
        <v>684</v>
      </c>
      <c r="J775" s="8">
        <v>39064</v>
      </c>
      <c r="K775" s="2" t="s">
        <v>2529</v>
      </c>
    </row>
    <row r="776" spans="1:11" x14ac:dyDescent="0.25">
      <c r="A776" s="344" t="s">
        <v>21</v>
      </c>
      <c r="B776" s="174" t="s">
        <v>62</v>
      </c>
      <c r="C776" s="60" t="s">
        <v>2530</v>
      </c>
      <c r="D776" s="5">
        <v>2107803</v>
      </c>
      <c r="E776" s="208" t="s">
        <v>2531</v>
      </c>
      <c r="F776" s="5">
        <v>628</v>
      </c>
      <c r="G776" s="5" t="s">
        <v>2532</v>
      </c>
      <c r="H776" s="5" t="s">
        <v>18</v>
      </c>
      <c r="I776" s="5" t="s">
        <v>684</v>
      </c>
      <c r="J776" s="8">
        <v>39064</v>
      </c>
      <c r="K776" s="2" t="s">
        <v>2533</v>
      </c>
    </row>
    <row r="777" spans="1:11" x14ac:dyDescent="0.25">
      <c r="A777" s="344" t="s">
        <v>21</v>
      </c>
      <c r="B777" s="174" t="s">
        <v>67</v>
      </c>
      <c r="C777" s="60" t="s">
        <v>2518</v>
      </c>
      <c r="D777" s="5">
        <v>2401701</v>
      </c>
      <c r="E777" s="208" t="s">
        <v>2534</v>
      </c>
      <c r="F777" s="9">
        <v>1455</v>
      </c>
      <c r="G777" s="5" t="s">
        <v>2535</v>
      </c>
      <c r="H777" s="5" t="s">
        <v>18</v>
      </c>
      <c r="I777" s="5" t="s">
        <v>684</v>
      </c>
      <c r="J777" s="8">
        <v>39064</v>
      </c>
      <c r="K777" s="2" t="s">
        <v>2536</v>
      </c>
    </row>
    <row r="778" spans="1:11" x14ac:dyDescent="0.25">
      <c r="A778" s="344" t="s">
        <v>88</v>
      </c>
      <c r="B778" s="174" t="s">
        <v>106</v>
      </c>
      <c r="C778" s="60" t="s">
        <v>1885</v>
      </c>
      <c r="D778" s="5">
        <v>1503507</v>
      </c>
      <c r="E778" s="208" t="s">
        <v>2537</v>
      </c>
      <c r="F778" s="5">
        <v>483</v>
      </c>
      <c r="G778" s="5" t="s">
        <v>2538</v>
      </c>
      <c r="H778" s="5" t="s">
        <v>18</v>
      </c>
      <c r="I778" s="5" t="s">
        <v>684</v>
      </c>
      <c r="J778" s="8">
        <v>39064</v>
      </c>
      <c r="K778" s="7"/>
    </row>
    <row r="779" spans="1:11" x14ac:dyDescent="0.25">
      <c r="A779" s="344" t="s">
        <v>88</v>
      </c>
      <c r="B779" s="174" t="s">
        <v>106</v>
      </c>
      <c r="C779" s="60" t="s">
        <v>948</v>
      </c>
      <c r="D779" s="5">
        <v>1504802</v>
      </c>
      <c r="E779" s="208" t="s">
        <v>2539</v>
      </c>
      <c r="F779" s="5">
        <v>471</v>
      </c>
      <c r="G779" s="5" t="s">
        <v>2540</v>
      </c>
      <c r="H779" s="5" t="s">
        <v>18</v>
      </c>
      <c r="I779" s="5" t="s">
        <v>684</v>
      </c>
      <c r="J779" s="8">
        <v>39064</v>
      </c>
      <c r="K779" s="7"/>
    </row>
    <row r="780" spans="1:11" x14ac:dyDescent="0.25">
      <c r="A780" s="344" t="s">
        <v>12</v>
      </c>
      <c r="B780" s="174" t="s">
        <v>262</v>
      </c>
      <c r="C780" s="60" t="s">
        <v>2541</v>
      </c>
      <c r="D780" s="5">
        <v>4113205</v>
      </c>
      <c r="E780" s="208" t="s">
        <v>2542</v>
      </c>
      <c r="F780" s="9">
        <v>2072</v>
      </c>
      <c r="G780" s="5" t="s">
        <v>2543</v>
      </c>
      <c r="H780" s="5" t="s">
        <v>18</v>
      </c>
      <c r="I780" s="5" t="s">
        <v>684</v>
      </c>
      <c r="J780" s="8">
        <v>39064</v>
      </c>
      <c r="K780" s="2" t="s">
        <v>2544</v>
      </c>
    </row>
    <row r="781" spans="1:11" x14ac:dyDescent="0.25">
      <c r="A781" s="344" t="s">
        <v>12</v>
      </c>
      <c r="B781" s="174" t="s">
        <v>262</v>
      </c>
      <c r="C781" s="60" t="s">
        <v>2541</v>
      </c>
      <c r="D781" s="5">
        <v>4113205</v>
      </c>
      <c r="E781" s="208" t="s">
        <v>2545</v>
      </c>
      <c r="F781" s="9">
        <v>2073</v>
      </c>
      <c r="G781" s="5" t="s">
        <v>2546</v>
      </c>
      <c r="H781" s="5" t="s">
        <v>18</v>
      </c>
      <c r="I781" s="5" t="s">
        <v>684</v>
      </c>
      <c r="J781" s="8">
        <v>39064</v>
      </c>
      <c r="K781" s="2" t="s">
        <v>2547</v>
      </c>
    </row>
    <row r="782" spans="1:11" x14ac:dyDescent="0.25">
      <c r="A782" s="344" t="s">
        <v>12</v>
      </c>
      <c r="B782" s="174" t="s">
        <v>262</v>
      </c>
      <c r="C782" s="60" t="s">
        <v>2541</v>
      </c>
      <c r="D782" s="5">
        <v>4113205</v>
      </c>
      <c r="E782" s="208" t="s">
        <v>2548</v>
      </c>
      <c r="F782" s="9">
        <v>2074</v>
      </c>
      <c r="G782" s="5" t="s">
        <v>2549</v>
      </c>
      <c r="H782" s="5" t="s">
        <v>18</v>
      </c>
      <c r="I782" s="5" t="s">
        <v>684</v>
      </c>
      <c r="J782" s="8">
        <v>39064</v>
      </c>
      <c r="K782" s="2" t="s">
        <v>2550</v>
      </c>
    </row>
    <row r="783" spans="1:11" x14ac:dyDescent="0.25">
      <c r="A783" s="344" t="s">
        <v>88</v>
      </c>
      <c r="B783" s="174" t="s">
        <v>106</v>
      </c>
      <c r="C783" s="60" t="s">
        <v>948</v>
      </c>
      <c r="D783" s="5">
        <v>1504802</v>
      </c>
      <c r="E783" s="208" t="s">
        <v>2551</v>
      </c>
      <c r="F783" s="5">
        <v>469</v>
      </c>
      <c r="G783" s="5" t="s">
        <v>2552</v>
      </c>
      <c r="H783" s="5" t="s">
        <v>18</v>
      </c>
      <c r="I783" s="5" t="s">
        <v>684</v>
      </c>
      <c r="J783" s="8">
        <v>39064</v>
      </c>
      <c r="K783" s="7"/>
    </row>
    <row r="784" spans="1:11" x14ac:dyDescent="0.25">
      <c r="A784" s="344" t="s">
        <v>21</v>
      </c>
      <c r="B784" s="174" t="s">
        <v>62</v>
      </c>
      <c r="C784" s="60" t="s">
        <v>1308</v>
      </c>
      <c r="D784" s="5">
        <v>2103307</v>
      </c>
      <c r="E784" s="208" t="s">
        <v>2553</v>
      </c>
      <c r="F784" s="9">
        <v>1250</v>
      </c>
      <c r="G784" s="5" t="s">
        <v>2554</v>
      </c>
      <c r="H784" s="5" t="s">
        <v>18</v>
      </c>
      <c r="I784" s="5" t="s">
        <v>684</v>
      </c>
      <c r="J784" s="8">
        <v>39064</v>
      </c>
      <c r="K784" s="2" t="s">
        <v>2555</v>
      </c>
    </row>
    <row r="785" spans="1:11" x14ac:dyDescent="0.25">
      <c r="A785" s="344" t="s">
        <v>45</v>
      </c>
      <c r="B785" s="174" t="s">
        <v>46</v>
      </c>
      <c r="C785" s="60" t="s">
        <v>850</v>
      </c>
      <c r="D785" s="5">
        <v>3162401</v>
      </c>
      <c r="E785" s="155" t="s">
        <v>2556</v>
      </c>
      <c r="F785" s="5">
        <v>823</v>
      </c>
      <c r="G785" s="5" t="s">
        <v>2557</v>
      </c>
      <c r="H785" s="5" t="s">
        <v>18</v>
      </c>
      <c r="I785" s="5" t="s">
        <v>684</v>
      </c>
      <c r="J785" s="8">
        <v>39064</v>
      </c>
      <c r="K785" s="2" t="s">
        <v>2558</v>
      </c>
    </row>
    <row r="786" spans="1:11" x14ac:dyDescent="0.25">
      <c r="A786" s="344" t="s">
        <v>88</v>
      </c>
      <c r="B786" s="174" t="s">
        <v>106</v>
      </c>
      <c r="C786" s="60" t="s">
        <v>1885</v>
      </c>
      <c r="D786" s="5">
        <v>1503507</v>
      </c>
      <c r="E786" s="208" t="s">
        <v>2559</v>
      </c>
      <c r="F786" s="5">
        <v>452</v>
      </c>
      <c r="G786" s="5" t="s">
        <v>2560</v>
      </c>
      <c r="H786" s="5" t="s">
        <v>18</v>
      </c>
      <c r="I786" s="5" t="s">
        <v>684</v>
      </c>
      <c r="J786" s="8">
        <v>39064</v>
      </c>
      <c r="K786" s="7"/>
    </row>
    <row r="787" spans="1:11" x14ac:dyDescent="0.25">
      <c r="A787" s="344" t="s">
        <v>88</v>
      </c>
      <c r="B787" s="174" t="s">
        <v>106</v>
      </c>
      <c r="C787" s="60" t="s">
        <v>2561</v>
      </c>
      <c r="D787" s="5">
        <v>1504703</v>
      </c>
      <c r="E787" s="208" t="s">
        <v>2562</v>
      </c>
      <c r="F787" s="5">
        <v>261</v>
      </c>
      <c r="G787" s="5" t="s">
        <v>2563</v>
      </c>
      <c r="H787" s="5" t="s">
        <v>18</v>
      </c>
      <c r="I787" s="5" t="s">
        <v>684</v>
      </c>
      <c r="J787" s="8">
        <v>39064</v>
      </c>
      <c r="K787" s="7"/>
    </row>
    <row r="788" spans="1:11" x14ac:dyDescent="0.25">
      <c r="A788" s="344" t="s">
        <v>88</v>
      </c>
      <c r="B788" s="174" t="s">
        <v>106</v>
      </c>
      <c r="C788" s="60" t="s">
        <v>2561</v>
      </c>
      <c r="D788" s="5">
        <v>1504703</v>
      </c>
      <c r="E788" s="208" t="s">
        <v>2564</v>
      </c>
      <c r="F788" s="5">
        <v>466</v>
      </c>
      <c r="G788" s="5" t="s">
        <v>2565</v>
      </c>
      <c r="H788" s="5" t="s">
        <v>18</v>
      </c>
      <c r="I788" s="5" t="s">
        <v>684</v>
      </c>
      <c r="J788" s="8">
        <v>39064</v>
      </c>
      <c r="K788" s="7"/>
    </row>
    <row r="789" spans="1:11" x14ac:dyDescent="0.25">
      <c r="A789" s="344" t="s">
        <v>88</v>
      </c>
      <c r="B789" s="174" t="s">
        <v>106</v>
      </c>
      <c r="C789" s="60" t="s">
        <v>2561</v>
      </c>
      <c r="D789" s="5">
        <v>1504703</v>
      </c>
      <c r="E789" s="208" t="s">
        <v>2566</v>
      </c>
      <c r="F789" s="5">
        <v>262</v>
      </c>
      <c r="G789" s="5" t="s">
        <v>2567</v>
      </c>
      <c r="H789" s="5" t="s">
        <v>18</v>
      </c>
      <c r="I789" s="5" t="s">
        <v>684</v>
      </c>
      <c r="J789" s="8">
        <v>39064</v>
      </c>
      <c r="K789" s="7"/>
    </row>
    <row r="790" spans="1:11" x14ac:dyDescent="0.25">
      <c r="A790" s="344" t="s">
        <v>21</v>
      </c>
      <c r="B790" s="174" t="s">
        <v>287</v>
      </c>
      <c r="C790" s="60" t="s">
        <v>301</v>
      </c>
      <c r="D790" s="5">
        <v>2606002</v>
      </c>
      <c r="E790" s="208" t="s">
        <v>2568</v>
      </c>
      <c r="F790" s="9">
        <v>1002</v>
      </c>
      <c r="G790" s="5" t="s">
        <v>2569</v>
      </c>
      <c r="H790" s="5" t="s">
        <v>18</v>
      </c>
      <c r="I790" s="5" t="s">
        <v>684</v>
      </c>
      <c r="J790" s="8">
        <v>39064</v>
      </c>
      <c r="K790" s="2" t="s">
        <v>2570</v>
      </c>
    </row>
    <row r="791" spans="1:11" x14ac:dyDescent="0.25">
      <c r="A791" s="346" t="s">
        <v>72</v>
      </c>
      <c r="B791" s="174" t="s">
        <v>73</v>
      </c>
      <c r="C791" s="60" t="s">
        <v>761</v>
      </c>
      <c r="D791" s="5">
        <v>5213103</v>
      </c>
      <c r="E791" s="208" t="s">
        <v>2571</v>
      </c>
      <c r="F791" s="9">
        <v>2205</v>
      </c>
      <c r="G791" s="5" t="s">
        <v>2572</v>
      </c>
      <c r="H791" s="5" t="s">
        <v>18</v>
      </c>
      <c r="I791" s="5" t="s">
        <v>684</v>
      </c>
      <c r="J791" s="8">
        <v>39064</v>
      </c>
      <c r="K791" s="2" t="s">
        <v>2573</v>
      </c>
    </row>
    <row r="792" spans="1:11" x14ac:dyDescent="0.25">
      <c r="A792" s="344" t="s">
        <v>21</v>
      </c>
      <c r="B792" s="174" t="s">
        <v>101</v>
      </c>
      <c r="C792" s="60" t="s">
        <v>2081</v>
      </c>
      <c r="D792" s="5">
        <v>2504306</v>
      </c>
      <c r="E792" s="208" t="s">
        <v>2574</v>
      </c>
      <c r="F792" s="5">
        <v>654</v>
      </c>
      <c r="G792" s="5" t="s">
        <v>2575</v>
      </c>
      <c r="H792" s="5" t="s">
        <v>18</v>
      </c>
      <c r="I792" s="5" t="s">
        <v>684</v>
      </c>
      <c r="J792" s="8">
        <v>39064</v>
      </c>
      <c r="K792" s="2" t="s">
        <v>2576</v>
      </c>
    </row>
    <row r="793" spans="1:11" x14ac:dyDescent="0.25">
      <c r="A793" s="344" t="s">
        <v>21</v>
      </c>
      <c r="B793" s="174" t="s">
        <v>101</v>
      </c>
      <c r="C793" s="60" t="s">
        <v>2081</v>
      </c>
      <c r="D793" s="5">
        <v>2504306</v>
      </c>
      <c r="E793" s="208" t="s">
        <v>2577</v>
      </c>
      <c r="F793" s="5">
        <v>920</v>
      </c>
      <c r="G793" s="5" t="s">
        <v>2578</v>
      </c>
      <c r="H793" s="5" t="s">
        <v>18</v>
      </c>
      <c r="I793" s="5" t="s">
        <v>684</v>
      </c>
      <c r="J793" s="8">
        <v>39064</v>
      </c>
      <c r="K793" s="2" t="s">
        <v>2579</v>
      </c>
    </row>
    <row r="794" spans="1:11" x14ac:dyDescent="0.25">
      <c r="A794" s="344" t="s">
        <v>21</v>
      </c>
      <c r="B794" s="174" t="s">
        <v>78</v>
      </c>
      <c r="C794" s="60" t="s">
        <v>2580</v>
      </c>
      <c r="D794" s="5">
        <v>2801306</v>
      </c>
      <c r="E794" s="208" t="s">
        <v>2581</v>
      </c>
      <c r="F794" s="9">
        <v>1586</v>
      </c>
      <c r="G794" s="5" t="s">
        <v>2582</v>
      </c>
      <c r="H794" s="5" t="s">
        <v>18</v>
      </c>
      <c r="I794" s="5" t="s">
        <v>684</v>
      </c>
      <c r="J794" s="8">
        <v>39064</v>
      </c>
      <c r="K794" s="2" t="s">
        <v>2583</v>
      </c>
    </row>
    <row r="795" spans="1:11" x14ac:dyDescent="0.25">
      <c r="A795" s="344" t="s">
        <v>21</v>
      </c>
      <c r="B795" s="174" t="s">
        <v>239</v>
      </c>
      <c r="C795" s="60" t="s">
        <v>2584</v>
      </c>
      <c r="D795" s="5">
        <v>2311264</v>
      </c>
      <c r="E795" s="208" t="s">
        <v>340</v>
      </c>
      <c r="F795" s="9">
        <v>1444</v>
      </c>
      <c r="G795" s="5" t="s">
        <v>2585</v>
      </c>
      <c r="H795" s="5" t="s">
        <v>18</v>
      </c>
      <c r="I795" s="5" t="s">
        <v>684</v>
      </c>
      <c r="J795" s="8">
        <v>39064</v>
      </c>
      <c r="K795" s="2" t="s">
        <v>2586</v>
      </c>
    </row>
    <row r="796" spans="1:11" x14ac:dyDescent="0.25">
      <c r="A796" s="344" t="s">
        <v>21</v>
      </c>
      <c r="B796" s="174" t="s">
        <v>239</v>
      </c>
      <c r="C796" s="60" t="s">
        <v>2584</v>
      </c>
      <c r="D796" s="5">
        <v>2311264</v>
      </c>
      <c r="E796" s="208" t="s">
        <v>2587</v>
      </c>
      <c r="F796" s="9">
        <v>1442</v>
      </c>
      <c r="G796" s="5" t="s">
        <v>2588</v>
      </c>
      <c r="H796" s="5" t="s">
        <v>18</v>
      </c>
      <c r="I796" s="5" t="s">
        <v>684</v>
      </c>
      <c r="J796" s="8">
        <v>39064</v>
      </c>
      <c r="K796" s="2" t="s">
        <v>2589</v>
      </c>
    </row>
    <row r="797" spans="1:11" x14ac:dyDescent="0.25">
      <c r="A797" s="344" t="s">
        <v>45</v>
      </c>
      <c r="B797" s="174" t="s">
        <v>46</v>
      </c>
      <c r="C797" s="60" t="s">
        <v>1266</v>
      </c>
      <c r="D797" s="5">
        <v>3139300</v>
      </c>
      <c r="E797" s="208" t="s">
        <v>1983</v>
      </c>
      <c r="F797" s="9">
        <v>1959</v>
      </c>
      <c r="G797" s="5" t="s">
        <v>2590</v>
      </c>
      <c r="H797" s="5" t="s">
        <v>18</v>
      </c>
      <c r="I797" s="5" t="s">
        <v>684</v>
      </c>
      <c r="J797" s="8">
        <v>39064</v>
      </c>
      <c r="K797" s="2" t="s">
        <v>2591</v>
      </c>
    </row>
    <row r="798" spans="1:11" ht="24" x14ac:dyDescent="0.25">
      <c r="A798" s="344" t="s">
        <v>88</v>
      </c>
      <c r="B798" s="174" t="s">
        <v>470</v>
      </c>
      <c r="C798" s="60" t="s">
        <v>2592</v>
      </c>
      <c r="D798" s="5" t="s">
        <v>2593</v>
      </c>
      <c r="E798" s="208" t="s">
        <v>2594</v>
      </c>
      <c r="F798" s="5">
        <v>137</v>
      </c>
      <c r="G798" s="5" t="s">
        <v>2595</v>
      </c>
      <c r="H798" s="5" t="s">
        <v>18</v>
      </c>
      <c r="I798" s="5" t="s">
        <v>684</v>
      </c>
      <c r="J798" s="8">
        <v>39064</v>
      </c>
      <c r="K798" s="2" t="s">
        <v>2596</v>
      </c>
    </row>
    <row r="799" spans="1:11" x14ac:dyDescent="0.25">
      <c r="A799" s="344" t="s">
        <v>21</v>
      </c>
      <c r="B799" s="174" t="s">
        <v>94</v>
      </c>
      <c r="C799" s="60" t="s">
        <v>1782</v>
      </c>
      <c r="D799" s="5">
        <v>2905404</v>
      </c>
      <c r="E799" s="208" t="s">
        <v>2597</v>
      </c>
      <c r="F799" s="9">
        <v>1658</v>
      </c>
      <c r="G799" s="5" t="s">
        <v>2598</v>
      </c>
      <c r="H799" s="5" t="s">
        <v>18</v>
      </c>
      <c r="I799" s="5" t="s">
        <v>684</v>
      </c>
      <c r="J799" s="8">
        <v>39064</v>
      </c>
      <c r="K799" s="2" t="s">
        <v>2599</v>
      </c>
    </row>
    <row r="800" spans="1:11" x14ac:dyDescent="0.25">
      <c r="A800" s="344" t="s">
        <v>21</v>
      </c>
      <c r="B800" s="174" t="s">
        <v>94</v>
      </c>
      <c r="C800" s="60" t="s">
        <v>199</v>
      </c>
      <c r="D800" s="5">
        <v>2904902</v>
      </c>
      <c r="E800" s="208" t="s">
        <v>2600</v>
      </c>
      <c r="F800" s="5">
        <v>59</v>
      </c>
      <c r="G800" s="5" t="s">
        <v>2601</v>
      </c>
      <c r="H800" s="5" t="s">
        <v>18</v>
      </c>
      <c r="I800" s="5" t="s">
        <v>684</v>
      </c>
      <c r="J800" s="8">
        <v>39064</v>
      </c>
      <c r="K800" s="2" t="s">
        <v>2602</v>
      </c>
    </row>
    <row r="801" spans="1:11" x14ac:dyDescent="0.25">
      <c r="A801" s="344" t="s">
        <v>21</v>
      </c>
      <c r="B801" s="174" t="s">
        <v>526</v>
      </c>
      <c r="C801" s="60" t="s">
        <v>2603</v>
      </c>
      <c r="D801" s="5">
        <v>2706703</v>
      </c>
      <c r="E801" s="208" t="s">
        <v>2604</v>
      </c>
      <c r="F801" s="9">
        <v>1562</v>
      </c>
      <c r="G801" s="5" t="s">
        <v>2605</v>
      </c>
      <c r="H801" s="5" t="s">
        <v>18</v>
      </c>
      <c r="I801" s="5" t="s">
        <v>684</v>
      </c>
      <c r="J801" s="8">
        <v>39064</v>
      </c>
      <c r="K801" s="7"/>
    </row>
    <row r="802" spans="1:11" x14ac:dyDescent="0.25">
      <c r="A802" s="344" t="s">
        <v>21</v>
      </c>
      <c r="B802" s="174" t="s">
        <v>22</v>
      </c>
      <c r="C802" s="60" t="s">
        <v>536</v>
      </c>
      <c r="D802" s="5">
        <v>2201507</v>
      </c>
      <c r="E802" s="208" t="s">
        <v>2606</v>
      </c>
      <c r="F802" s="9">
        <v>1385</v>
      </c>
      <c r="G802" s="5" t="s">
        <v>2607</v>
      </c>
      <c r="H802" s="5" t="s">
        <v>18</v>
      </c>
      <c r="I802" s="5" t="s">
        <v>684</v>
      </c>
      <c r="J802" s="8">
        <v>39064</v>
      </c>
      <c r="K802" s="7"/>
    </row>
    <row r="803" spans="1:11" x14ac:dyDescent="0.25">
      <c r="A803" s="344" t="s">
        <v>21</v>
      </c>
      <c r="B803" s="174" t="s">
        <v>94</v>
      </c>
      <c r="C803" s="60" t="s">
        <v>273</v>
      </c>
      <c r="D803" s="5">
        <v>2920601</v>
      </c>
      <c r="E803" s="208" t="s">
        <v>2608</v>
      </c>
      <c r="F803" s="5">
        <v>613</v>
      </c>
      <c r="G803" s="5" t="s">
        <v>2609</v>
      </c>
      <c r="H803" s="5" t="s">
        <v>18</v>
      </c>
      <c r="I803" s="5" t="s">
        <v>684</v>
      </c>
      <c r="J803" s="8">
        <v>39064</v>
      </c>
      <c r="K803" s="2" t="s">
        <v>924</v>
      </c>
    </row>
    <row r="804" spans="1:11" x14ac:dyDescent="0.25">
      <c r="A804" s="344" t="s">
        <v>21</v>
      </c>
      <c r="B804" s="174" t="s">
        <v>94</v>
      </c>
      <c r="C804" s="60" t="s">
        <v>431</v>
      </c>
      <c r="D804" s="5">
        <v>2921708</v>
      </c>
      <c r="E804" s="208" t="s">
        <v>2610</v>
      </c>
      <c r="F804" s="5">
        <v>659</v>
      </c>
      <c r="G804" s="5" t="s">
        <v>2611</v>
      </c>
      <c r="H804" s="5" t="s">
        <v>18</v>
      </c>
      <c r="I804" s="5" t="s">
        <v>684</v>
      </c>
      <c r="J804" s="8">
        <v>39064</v>
      </c>
      <c r="K804" s="2" t="s">
        <v>2612</v>
      </c>
    </row>
    <row r="805" spans="1:11" x14ac:dyDescent="0.25">
      <c r="A805" s="344" t="s">
        <v>21</v>
      </c>
      <c r="B805" s="174" t="s">
        <v>526</v>
      </c>
      <c r="C805" s="60" t="s">
        <v>2613</v>
      </c>
      <c r="D805" s="5">
        <v>2704401</v>
      </c>
      <c r="E805" s="208" t="s">
        <v>2614</v>
      </c>
      <c r="F805" s="5">
        <v>587</v>
      </c>
      <c r="G805" s="5" t="s">
        <v>2615</v>
      </c>
      <c r="H805" s="5" t="s">
        <v>18</v>
      </c>
      <c r="I805" s="5" t="s">
        <v>684</v>
      </c>
      <c r="J805" s="8">
        <v>39064</v>
      </c>
      <c r="K805" s="2" t="s">
        <v>2616</v>
      </c>
    </row>
    <row r="806" spans="1:11" x14ac:dyDescent="0.25">
      <c r="A806" s="344" t="s">
        <v>88</v>
      </c>
      <c r="B806" s="174" t="s">
        <v>106</v>
      </c>
      <c r="C806" s="60" t="s">
        <v>1885</v>
      </c>
      <c r="D806" s="5">
        <v>1503507</v>
      </c>
      <c r="E806" s="208" t="s">
        <v>2617</v>
      </c>
      <c r="F806" s="5">
        <v>480</v>
      </c>
      <c r="G806" s="5" t="s">
        <v>2618</v>
      </c>
      <c r="H806" s="5" t="s">
        <v>18</v>
      </c>
      <c r="I806" s="5" t="s">
        <v>684</v>
      </c>
      <c r="J806" s="8">
        <v>39064</v>
      </c>
      <c r="K806" s="7"/>
    </row>
    <row r="807" spans="1:11" x14ac:dyDescent="0.25">
      <c r="A807" s="344" t="s">
        <v>21</v>
      </c>
      <c r="B807" s="174" t="s">
        <v>526</v>
      </c>
      <c r="C807" s="60" t="s">
        <v>1853</v>
      </c>
      <c r="D807" s="5">
        <v>2709103</v>
      </c>
      <c r="E807" s="208" t="s">
        <v>2619</v>
      </c>
      <c r="F807" s="9">
        <v>1574</v>
      </c>
      <c r="G807" s="5" t="s">
        <v>2620</v>
      </c>
      <c r="H807" s="5" t="s">
        <v>18</v>
      </c>
      <c r="I807" s="5" t="s">
        <v>684</v>
      </c>
      <c r="J807" s="8">
        <v>39064</v>
      </c>
      <c r="K807" s="7"/>
    </row>
    <row r="808" spans="1:11" x14ac:dyDescent="0.25">
      <c r="A808" s="344" t="s">
        <v>88</v>
      </c>
      <c r="B808" s="174" t="s">
        <v>106</v>
      </c>
      <c r="C808" s="60" t="s">
        <v>2497</v>
      </c>
      <c r="D808" s="5">
        <v>1502756</v>
      </c>
      <c r="E808" s="208" t="s">
        <v>2621</v>
      </c>
      <c r="F808" s="5">
        <v>475</v>
      </c>
      <c r="G808" s="5" t="s">
        <v>2622</v>
      </c>
      <c r="H808" s="5" t="s">
        <v>18</v>
      </c>
      <c r="I808" s="5" t="s">
        <v>684</v>
      </c>
      <c r="J808" s="8">
        <v>39064</v>
      </c>
      <c r="K808" s="7"/>
    </row>
    <row r="809" spans="1:11" x14ac:dyDescent="0.25">
      <c r="A809" s="344" t="s">
        <v>21</v>
      </c>
      <c r="B809" s="174" t="s">
        <v>22</v>
      </c>
      <c r="C809" s="60" t="s">
        <v>2623</v>
      </c>
      <c r="D809" s="5">
        <v>2202109</v>
      </c>
      <c r="E809" s="208" t="s">
        <v>2624</v>
      </c>
      <c r="F809" s="5">
        <v>68</v>
      </c>
      <c r="G809" s="5" t="s">
        <v>2625</v>
      </c>
      <c r="H809" s="5" t="s">
        <v>18</v>
      </c>
      <c r="I809" s="5" t="s">
        <v>684</v>
      </c>
      <c r="J809" s="8">
        <v>39064</v>
      </c>
      <c r="K809" s="2" t="s">
        <v>2626</v>
      </c>
    </row>
    <row r="810" spans="1:11" x14ac:dyDescent="0.25">
      <c r="A810" s="344" t="s">
        <v>21</v>
      </c>
      <c r="B810" s="174" t="s">
        <v>239</v>
      </c>
      <c r="C810" s="60" t="s">
        <v>2584</v>
      </c>
      <c r="D810" s="5">
        <v>2311264</v>
      </c>
      <c r="E810" s="208" t="s">
        <v>2627</v>
      </c>
      <c r="F810" s="9">
        <v>1441</v>
      </c>
      <c r="G810" s="5" t="s">
        <v>2628</v>
      </c>
      <c r="H810" s="5" t="s">
        <v>18</v>
      </c>
      <c r="I810" s="5" t="s">
        <v>684</v>
      </c>
      <c r="J810" s="8">
        <v>39064</v>
      </c>
      <c r="K810" s="2" t="s">
        <v>2629</v>
      </c>
    </row>
    <row r="811" spans="1:11" x14ac:dyDescent="0.25">
      <c r="A811" s="344" t="s">
        <v>45</v>
      </c>
      <c r="B811" s="174" t="s">
        <v>46</v>
      </c>
      <c r="C811" s="60" t="s">
        <v>2630</v>
      </c>
      <c r="D811" s="5">
        <v>3171600</v>
      </c>
      <c r="E811" s="208" t="s">
        <v>2631</v>
      </c>
      <c r="F811" s="9">
        <v>2016</v>
      </c>
      <c r="G811" s="5" t="s">
        <v>2632</v>
      </c>
      <c r="H811" s="5" t="s">
        <v>18</v>
      </c>
      <c r="I811" s="5" t="s">
        <v>684</v>
      </c>
      <c r="J811" s="8">
        <v>39064</v>
      </c>
      <c r="K811" s="2" t="s">
        <v>2633</v>
      </c>
    </row>
    <row r="812" spans="1:11" x14ac:dyDescent="0.25">
      <c r="A812" s="344" t="s">
        <v>88</v>
      </c>
      <c r="B812" s="174" t="s">
        <v>106</v>
      </c>
      <c r="C812" s="60" t="s">
        <v>2634</v>
      </c>
      <c r="D812" s="5">
        <v>1505106</v>
      </c>
      <c r="E812" s="208" t="s">
        <v>2635</v>
      </c>
      <c r="F812" s="9">
        <v>1147</v>
      </c>
      <c r="G812" s="5" t="s">
        <v>2636</v>
      </c>
      <c r="H812" s="5" t="s">
        <v>18</v>
      </c>
      <c r="I812" s="5" t="s">
        <v>684</v>
      </c>
      <c r="J812" s="8">
        <v>39064</v>
      </c>
      <c r="K812" s="2" t="s">
        <v>2637</v>
      </c>
    </row>
    <row r="813" spans="1:11" x14ac:dyDescent="0.25">
      <c r="A813" s="344" t="s">
        <v>88</v>
      </c>
      <c r="B813" s="174" t="s">
        <v>106</v>
      </c>
      <c r="C813" s="60" t="s">
        <v>2497</v>
      </c>
      <c r="D813" s="5">
        <v>1502756</v>
      </c>
      <c r="E813" s="208" t="s">
        <v>2638</v>
      </c>
      <c r="F813" s="5">
        <v>465</v>
      </c>
      <c r="G813" s="5" t="s">
        <v>2639</v>
      </c>
      <c r="H813" s="5" t="s">
        <v>18</v>
      </c>
      <c r="I813" s="5" t="s">
        <v>684</v>
      </c>
      <c r="J813" s="8">
        <v>39064</v>
      </c>
      <c r="K813" s="7"/>
    </row>
    <row r="814" spans="1:11" x14ac:dyDescent="0.25">
      <c r="A814" s="344" t="s">
        <v>45</v>
      </c>
      <c r="B814" s="174" t="s">
        <v>188</v>
      </c>
      <c r="C814" s="60" t="s">
        <v>2640</v>
      </c>
      <c r="D814" s="5">
        <v>3306107</v>
      </c>
      <c r="E814" s="208" t="s">
        <v>2641</v>
      </c>
      <c r="F814" s="5">
        <v>103</v>
      </c>
      <c r="G814" s="5" t="s">
        <v>2642</v>
      </c>
      <c r="H814" s="5" t="s">
        <v>18</v>
      </c>
      <c r="I814" s="5" t="s">
        <v>684</v>
      </c>
      <c r="J814" s="8">
        <v>39064</v>
      </c>
      <c r="K814" s="2" t="s">
        <v>2643</v>
      </c>
    </row>
    <row r="815" spans="1:11" x14ac:dyDescent="0.25">
      <c r="A815" s="344" t="s">
        <v>21</v>
      </c>
      <c r="B815" s="174" t="s">
        <v>94</v>
      </c>
      <c r="C815" s="60" t="s">
        <v>1782</v>
      </c>
      <c r="D815" s="5">
        <v>2905404</v>
      </c>
      <c r="E815" s="208" t="s">
        <v>2644</v>
      </c>
      <c r="F815" s="9">
        <v>1049</v>
      </c>
      <c r="G815" s="5" t="s">
        <v>2645</v>
      </c>
      <c r="H815" s="5" t="s">
        <v>18</v>
      </c>
      <c r="I815" s="42" t="s">
        <v>2646</v>
      </c>
      <c r="J815" s="358">
        <v>39120</v>
      </c>
      <c r="K815" s="7"/>
    </row>
    <row r="816" spans="1:11" x14ac:dyDescent="0.25">
      <c r="A816" s="344" t="s">
        <v>21</v>
      </c>
      <c r="B816" s="174" t="s">
        <v>94</v>
      </c>
      <c r="C816" s="60" t="s">
        <v>199</v>
      </c>
      <c r="D816" s="5">
        <v>2904902</v>
      </c>
      <c r="E816" s="208" t="s">
        <v>2647</v>
      </c>
      <c r="F816" s="5">
        <v>60</v>
      </c>
      <c r="G816" s="5" t="s">
        <v>2648</v>
      </c>
      <c r="H816" s="5" t="s">
        <v>18</v>
      </c>
      <c r="I816" s="42" t="s">
        <v>2646</v>
      </c>
      <c r="J816" s="8">
        <v>39120</v>
      </c>
      <c r="K816" s="2" t="s">
        <v>2649</v>
      </c>
    </row>
    <row r="817" spans="1:11" x14ac:dyDescent="0.25">
      <c r="A817" s="344" t="s">
        <v>21</v>
      </c>
      <c r="B817" s="174" t="s">
        <v>62</v>
      </c>
      <c r="C817" s="60" t="s">
        <v>2650</v>
      </c>
      <c r="D817" s="5">
        <v>2109270</v>
      </c>
      <c r="E817" s="208" t="s">
        <v>2651</v>
      </c>
      <c r="F817" s="5">
        <v>646</v>
      </c>
      <c r="G817" s="5" t="s">
        <v>2652</v>
      </c>
      <c r="H817" s="5" t="s">
        <v>18</v>
      </c>
      <c r="I817" s="42" t="s">
        <v>2646</v>
      </c>
      <c r="J817" s="8">
        <v>39120</v>
      </c>
      <c r="K817" s="7"/>
    </row>
    <row r="818" spans="1:11" x14ac:dyDescent="0.25">
      <c r="A818" s="344" t="s">
        <v>21</v>
      </c>
      <c r="B818" s="174" t="s">
        <v>62</v>
      </c>
      <c r="C818" s="60" t="s">
        <v>2650</v>
      </c>
      <c r="D818" s="5">
        <v>2109270</v>
      </c>
      <c r="E818" s="208" t="s">
        <v>2653</v>
      </c>
      <c r="F818" s="5">
        <v>678</v>
      </c>
      <c r="G818" s="5" t="s">
        <v>2654</v>
      </c>
      <c r="H818" s="5" t="s">
        <v>18</v>
      </c>
      <c r="I818" s="42" t="s">
        <v>2646</v>
      </c>
      <c r="J818" s="8">
        <v>39120</v>
      </c>
      <c r="K818" s="7"/>
    </row>
    <row r="819" spans="1:11" x14ac:dyDescent="0.25">
      <c r="A819" s="344" t="s">
        <v>21</v>
      </c>
      <c r="B819" s="174" t="s">
        <v>94</v>
      </c>
      <c r="C819" s="60" t="s">
        <v>2655</v>
      </c>
      <c r="D819" s="5">
        <v>2933158</v>
      </c>
      <c r="E819" s="208" t="s">
        <v>2656</v>
      </c>
      <c r="F819" s="9">
        <v>1893</v>
      </c>
      <c r="G819" s="5" t="s">
        <v>2657</v>
      </c>
      <c r="H819" s="5" t="s">
        <v>18</v>
      </c>
      <c r="I819" s="43" t="s">
        <v>2646</v>
      </c>
      <c r="J819" s="8">
        <v>39120</v>
      </c>
      <c r="K819" s="7"/>
    </row>
    <row r="820" spans="1:11" ht="24" x14ac:dyDescent="0.25">
      <c r="A820" s="344" t="s">
        <v>72</v>
      </c>
      <c r="B820" s="174" t="s">
        <v>738</v>
      </c>
      <c r="C820" s="60" t="s">
        <v>1259</v>
      </c>
      <c r="D820" s="5">
        <v>5105507</v>
      </c>
      <c r="E820" s="208" t="s">
        <v>2658</v>
      </c>
      <c r="F820" s="9">
        <v>1042</v>
      </c>
      <c r="G820" s="5" t="s">
        <v>2659</v>
      </c>
      <c r="H820" s="5" t="s">
        <v>18</v>
      </c>
      <c r="I820" s="42" t="s">
        <v>2646</v>
      </c>
      <c r="J820" s="8">
        <v>39120</v>
      </c>
      <c r="K820" s="2" t="s">
        <v>2660</v>
      </c>
    </row>
    <row r="821" spans="1:11" x14ac:dyDescent="0.25">
      <c r="A821" s="344" t="s">
        <v>21</v>
      </c>
      <c r="B821" s="174" t="s">
        <v>67</v>
      </c>
      <c r="C821" s="60" t="s">
        <v>2661</v>
      </c>
      <c r="D821" s="5">
        <v>2410207</v>
      </c>
      <c r="E821" s="208" t="s">
        <v>2662</v>
      </c>
      <c r="F821" s="9">
        <v>1462</v>
      </c>
      <c r="G821" s="5" t="s">
        <v>2663</v>
      </c>
      <c r="H821" s="5" t="s">
        <v>18</v>
      </c>
      <c r="I821" s="42" t="s">
        <v>2646</v>
      </c>
      <c r="J821" s="8">
        <v>39120</v>
      </c>
      <c r="K821" s="2" t="s">
        <v>2664</v>
      </c>
    </row>
    <row r="822" spans="1:11" x14ac:dyDescent="0.25">
      <c r="A822" s="344" t="s">
        <v>21</v>
      </c>
      <c r="B822" s="174" t="s">
        <v>526</v>
      </c>
      <c r="C822" s="60" t="s">
        <v>2665</v>
      </c>
      <c r="D822" s="5">
        <v>2700300</v>
      </c>
      <c r="E822" s="208" t="s">
        <v>2666</v>
      </c>
      <c r="F822" s="9">
        <v>1536</v>
      </c>
      <c r="G822" s="5" t="s">
        <v>2667</v>
      </c>
      <c r="H822" s="5" t="s">
        <v>18</v>
      </c>
      <c r="I822" s="42" t="s">
        <v>2646</v>
      </c>
      <c r="J822" s="8">
        <v>39120</v>
      </c>
      <c r="K822" s="2" t="s">
        <v>2668</v>
      </c>
    </row>
    <row r="823" spans="1:11" x14ac:dyDescent="0.25">
      <c r="A823" s="344" t="s">
        <v>88</v>
      </c>
      <c r="B823" s="174" t="s">
        <v>89</v>
      </c>
      <c r="C823" s="60" t="s">
        <v>886</v>
      </c>
      <c r="D823" s="5">
        <v>1100080</v>
      </c>
      <c r="E823" s="208" t="s">
        <v>2669</v>
      </c>
      <c r="F823" s="9">
        <v>1131</v>
      </c>
      <c r="G823" s="5" t="s">
        <v>2670</v>
      </c>
      <c r="H823" s="5" t="s">
        <v>18</v>
      </c>
      <c r="I823" s="42" t="s">
        <v>2646</v>
      </c>
      <c r="J823" s="8">
        <v>39120</v>
      </c>
      <c r="K823" s="2" t="s">
        <v>2671</v>
      </c>
    </row>
    <row r="824" spans="1:11" x14ac:dyDescent="0.25">
      <c r="A824" s="344" t="s">
        <v>72</v>
      </c>
      <c r="B824" s="174" t="s">
        <v>437</v>
      </c>
      <c r="C824" s="60" t="s">
        <v>2672</v>
      </c>
      <c r="D824" s="5">
        <v>5001102</v>
      </c>
      <c r="E824" s="208" t="s">
        <v>2673</v>
      </c>
      <c r="F824" s="9">
        <v>2139</v>
      </c>
      <c r="G824" s="5" t="s">
        <v>2674</v>
      </c>
      <c r="H824" s="5" t="s">
        <v>18</v>
      </c>
      <c r="I824" s="42" t="s">
        <v>2646</v>
      </c>
      <c r="J824" s="8">
        <v>39120</v>
      </c>
      <c r="K824" s="2" t="s">
        <v>2675</v>
      </c>
    </row>
    <row r="825" spans="1:11" x14ac:dyDescent="0.25">
      <c r="A825" s="344" t="s">
        <v>88</v>
      </c>
      <c r="B825" s="174" t="s">
        <v>106</v>
      </c>
      <c r="C825" s="60" t="s">
        <v>150</v>
      </c>
      <c r="D825" s="5">
        <v>1501204</v>
      </c>
      <c r="E825" s="208" t="s">
        <v>2676</v>
      </c>
      <c r="F825" s="5">
        <v>455</v>
      </c>
      <c r="G825" s="5" t="s">
        <v>2677</v>
      </c>
      <c r="H825" s="5" t="s">
        <v>18</v>
      </c>
      <c r="I825" s="42" t="s">
        <v>2646</v>
      </c>
      <c r="J825" s="8">
        <v>39120</v>
      </c>
      <c r="K825" s="7"/>
    </row>
    <row r="826" spans="1:11" x14ac:dyDescent="0.25">
      <c r="A826" s="344" t="s">
        <v>21</v>
      </c>
      <c r="B826" s="174" t="s">
        <v>78</v>
      </c>
      <c r="C826" s="60" t="s">
        <v>2678</v>
      </c>
      <c r="D826" s="5">
        <v>2800308</v>
      </c>
      <c r="E826" s="208" t="s">
        <v>2679</v>
      </c>
      <c r="F826" s="9">
        <v>1022</v>
      </c>
      <c r="G826" s="5" t="s">
        <v>2680</v>
      </c>
      <c r="H826" s="5" t="s">
        <v>18</v>
      </c>
      <c r="I826" s="42" t="s">
        <v>2646</v>
      </c>
      <c r="J826" s="8">
        <v>39120</v>
      </c>
      <c r="K826" s="2" t="s">
        <v>2681</v>
      </c>
    </row>
    <row r="827" spans="1:11" x14ac:dyDescent="0.25">
      <c r="A827" s="344" t="s">
        <v>21</v>
      </c>
      <c r="B827" s="174" t="s">
        <v>62</v>
      </c>
      <c r="C827" s="60" t="s">
        <v>2682</v>
      </c>
      <c r="D827" s="5">
        <v>2100436</v>
      </c>
      <c r="E827" s="208" t="s">
        <v>2683</v>
      </c>
      <c r="F827" s="5">
        <v>506</v>
      </c>
      <c r="G827" s="5" t="s">
        <v>2684</v>
      </c>
      <c r="H827" s="5" t="s">
        <v>18</v>
      </c>
      <c r="I827" s="42" t="s">
        <v>2646</v>
      </c>
      <c r="J827" s="8">
        <v>39120</v>
      </c>
      <c r="K827" s="2" t="s">
        <v>2685</v>
      </c>
    </row>
    <row r="828" spans="1:11" x14ac:dyDescent="0.25">
      <c r="A828" s="344" t="s">
        <v>45</v>
      </c>
      <c r="B828" s="174" t="s">
        <v>46</v>
      </c>
      <c r="C828" s="60" t="s">
        <v>2686</v>
      </c>
      <c r="D828" s="5">
        <v>3135209</v>
      </c>
      <c r="E828" s="208" t="s">
        <v>2687</v>
      </c>
      <c r="F828" s="9">
        <v>1951</v>
      </c>
      <c r="G828" s="5" t="s">
        <v>2688</v>
      </c>
      <c r="H828" s="5" t="s">
        <v>18</v>
      </c>
      <c r="I828" s="42" t="s">
        <v>2689</v>
      </c>
      <c r="J828" s="8">
        <v>39120</v>
      </c>
      <c r="K828" s="2" t="s">
        <v>2690</v>
      </c>
    </row>
    <row r="829" spans="1:11" x14ac:dyDescent="0.25">
      <c r="A829" s="344" t="s">
        <v>45</v>
      </c>
      <c r="B829" s="174" t="s">
        <v>46</v>
      </c>
      <c r="C829" s="60" t="s">
        <v>2691</v>
      </c>
      <c r="D829" s="5">
        <v>3125606</v>
      </c>
      <c r="E829" s="208" t="s">
        <v>2692</v>
      </c>
      <c r="F829" s="9">
        <v>1931</v>
      </c>
      <c r="G829" s="5" t="s">
        <v>2693</v>
      </c>
      <c r="H829" s="5" t="s">
        <v>18</v>
      </c>
      <c r="I829" s="42" t="s">
        <v>2646</v>
      </c>
      <c r="J829" s="8">
        <v>39120</v>
      </c>
      <c r="K829" s="2" t="s">
        <v>2694</v>
      </c>
    </row>
    <row r="830" spans="1:11" x14ac:dyDescent="0.25">
      <c r="A830" s="344" t="s">
        <v>21</v>
      </c>
      <c r="B830" s="174" t="s">
        <v>67</v>
      </c>
      <c r="C830" s="60" t="s">
        <v>2661</v>
      </c>
      <c r="D830" s="5">
        <v>2410207</v>
      </c>
      <c r="E830" s="208" t="s">
        <v>2695</v>
      </c>
      <c r="F830" s="9">
        <v>1461</v>
      </c>
      <c r="G830" s="5" t="s">
        <v>2696</v>
      </c>
      <c r="H830" s="5" t="s">
        <v>18</v>
      </c>
      <c r="I830" s="42" t="s">
        <v>2646</v>
      </c>
      <c r="J830" s="8">
        <v>39120</v>
      </c>
      <c r="K830" s="2" t="s">
        <v>2697</v>
      </c>
    </row>
    <row r="831" spans="1:11" x14ac:dyDescent="0.25">
      <c r="A831" s="344" t="s">
        <v>45</v>
      </c>
      <c r="B831" s="174" t="s">
        <v>158</v>
      </c>
      <c r="C831" s="60" t="s">
        <v>774</v>
      </c>
      <c r="D831" s="5">
        <v>3521200</v>
      </c>
      <c r="E831" s="208" t="s">
        <v>2698</v>
      </c>
      <c r="F831" s="9">
        <v>2051</v>
      </c>
      <c r="G831" s="5" t="s">
        <v>2699</v>
      </c>
      <c r="H831" s="5" t="s">
        <v>18</v>
      </c>
      <c r="I831" s="42" t="s">
        <v>2646</v>
      </c>
      <c r="J831" s="8">
        <v>39120</v>
      </c>
      <c r="K831" s="7"/>
    </row>
    <row r="832" spans="1:11" x14ac:dyDescent="0.25">
      <c r="A832" s="344" t="s">
        <v>21</v>
      </c>
      <c r="B832" s="174" t="s">
        <v>67</v>
      </c>
      <c r="C832" s="60" t="s">
        <v>2661</v>
      </c>
      <c r="D832" s="5">
        <v>2410207</v>
      </c>
      <c r="E832" s="208" t="s">
        <v>2700</v>
      </c>
      <c r="F832" s="5">
        <v>650</v>
      </c>
      <c r="G832" s="5" t="s">
        <v>2701</v>
      </c>
      <c r="H832" s="5" t="s">
        <v>18</v>
      </c>
      <c r="I832" s="42" t="s">
        <v>2646</v>
      </c>
      <c r="J832" s="8">
        <v>39120</v>
      </c>
      <c r="K832" s="2" t="s">
        <v>2702</v>
      </c>
    </row>
    <row r="833" spans="1:11" x14ac:dyDescent="0.25">
      <c r="A833" s="344" t="s">
        <v>21</v>
      </c>
      <c r="B833" s="174" t="s">
        <v>62</v>
      </c>
      <c r="C833" s="60" t="s">
        <v>131</v>
      </c>
      <c r="D833" s="5">
        <v>2105401</v>
      </c>
      <c r="E833" s="208" t="s">
        <v>2703</v>
      </c>
      <c r="F833" s="9">
        <v>2332</v>
      </c>
      <c r="G833" s="5" t="s">
        <v>2704</v>
      </c>
      <c r="H833" s="5" t="s">
        <v>18</v>
      </c>
      <c r="I833" s="42" t="s">
        <v>2646</v>
      </c>
      <c r="J833" s="8">
        <v>39120</v>
      </c>
      <c r="K833" s="2" t="s">
        <v>2705</v>
      </c>
    </row>
    <row r="834" spans="1:11" x14ac:dyDescent="0.25">
      <c r="A834" s="344" t="s">
        <v>21</v>
      </c>
      <c r="B834" s="174" t="s">
        <v>67</v>
      </c>
      <c r="C834" s="60" t="s">
        <v>2661</v>
      </c>
      <c r="D834" s="5">
        <v>2410207</v>
      </c>
      <c r="E834" s="208" t="s">
        <v>2706</v>
      </c>
      <c r="F834" s="9">
        <v>1463</v>
      </c>
      <c r="G834" s="5" t="s">
        <v>2707</v>
      </c>
      <c r="H834" s="5" t="s">
        <v>18</v>
      </c>
      <c r="I834" s="42" t="s">
        <v>2646</v>
      </c>
      <c r="J834" s="8">
        <v>39120</v>
      </c>
      <c r="K834" s="2" t="s">
        <v>2708</v>
      </c>
    </row>
    <row r="835" spans="1:11" x14ac:dyDescent="0.25">
      <c r="A835" s="344" t="s">
        <v>21</v>
      </c>
      <c r="B835" s="174" t="s">
        <v>62</v>
      </c>
      <c r="C835" s="60" t="s">
        <v>2650</v>
      </c>
      <c r="D835" s="5">
        <v>2109270</v>
      </c>
      <c r="E835" s="208" t="s">
        <v>2709</v>
      </c>
      <c r="F835" s="5">
        <v>96</v>
      </c>
      <c r="G835" s="5" t="s">
        <v>2710</v>
      </c>
      <c r="H835" s="5" t="s">
        <v>18</v>
      </c>
      <c r="I835" s="42" t="s">
        <v>2646</v>
      </c>
      <c r="J835" s="8">
        <v>39120</v>
      </c>
      <c r="K835" s="7"/>
    </row>
    <row r="836" spans="1:11" x14ac:dyDescent="0.25">
      <c r="A836" s="344" t="s">
        <v>21</v>
      </c>
      <c r="B836" s="174" t="s">
        <v>62</v>
      </c>
      <c r="C836" s="60" t="s">
        <v>2650</v>
      </c>
      <c r="D836" s="5">
        <v>2109270</v>
      </c>
      <c r="E836" s="208" t="s">
        <v>2711</v>
      </c>
      <c r="F836" s="5">
        <v>672</v>
      </c>
      <c r="G836" s="5" t="s">
        <v>2712</v>
      </c>
      <c r="H836" s="5" t="s">
        <v>18</v>
      </c>
      <c r="I836" s="42" t="s">
        <v>2646</v>
      </c>
      <c r="J836" s="8">
        <v>39120</v>
      </c>
      <c r="K836" s="7"/>
    </row>
    <row r="837" spans="1:11" x14ac:dyDescent="0.25">
      <c r="A837" s="344" t="s">
        <v>21</v>
      </c>
      <c r="B837" s="174" t="s">
        <v>62</v>
      </c>
      <c r="C837" s="60" t="s">
        <v>2650</v>
      </c>
      <c r="D837" s="5">
        <v>2109270</v>
      </c>
      <c r="E837" s="208" t="s">
        <v>2713</v>
      </c>
      <c r="F837" s="5">
        <v>667</v>
      </c>
      <c r="G837" s="5" t="s">
        <v>2714</v>
      </c>
      <c r="H837" s="5" t="s">
        <v>18</v>
      </c>
      <c r="I837" s="42" t="s">
        <v>2646</v>
      </c>
      <c r="J837" s="8">
        <v>39120</v>
      </c>
      <c r="K837" s="7"/>
    </row>
    <row r="838" spans="1:11" x14ac:dyDescent="0.25">
      <c r="A838" s="344" t="s">
        <v>21</v>
      </c>
      <c r="B838" s="174" t="s">
        <v>62</v>
      </c>
      <c r="C838" s="60" t="s">
        <v>2650</v>
      </c>
      <c r="D838" s="5">
        <v>2109270</v>
      </c>
      <c r="E838" s="208" t="s">
        <v>1101</v>
      </c>
      <c r="F838" s="5">
        <v>673</v>
      </c>
      <c r="G838" s="5" t="s">
        <v>2715</v>
      </c>
      <c r="H838" s="5" t="s">
        <v>18</v>
      </c>
      <c r="I838" s="42" t="s">
        <v>2646</v>
      </c>
      <c r="J838" s="8">
        <v>39120</v>
      </c>
      <c r="K838" s="7"/>
    </row>
    <row r="839" spans="1:11" x14ac:dyDescent="0.25">
      <c r="A839" s="344" t="s">
        <v>21</v>
      </c>
      <c r="B839" s="174" t="s">
        <v>62</v>
      </c>
      <c r="C839" s="60" t="s">
        <v>2650</v>
      </c>
      <c r="D839" s="5">
        <v>2109270</v>
      </c>
      <c r="E839" s="208" t="s">
        <v>135</v>
      </c>
      <c r="F839" s="5">
        <v>758</v>
      </c>
      <c r="G839" s="5" t="s">
        <v>2716</v>
      </c>
      <c r="H839" s="5" t="s">
        <v>18</v>
      </c>
      <c r="I839" s="42" t="s">
        <v>2646</v>
      </c>
      <c r="J839" s="8">
        <v>39120</v>
      </c>
      <c r="K839" s="7"/>
    </row>
    <row r="840" spans="1:11" x14ac:dyDescent="0.25">
      <c r="A840" s="344" t="s">
        <v>21</v>
      </c>
      <c r="B840" s="174" t="s">
        <v>62</v>
      </c>
      <c r="C840" s="60" t="s">
        <v>2650</v>
      </c>
      <c r="D840" s="5">
        <v>2109270</v>
      </c>
      <c r="E840" s="208" t="s">
        <v>2717</v>
      </c>
      <c r="F840" s="5">
        <v>648</v>
      </c>
      <c r="G840" s="5" t="s">
        <v>2718</v>
      </c>
      <c r="H840" s="5" t="s">
        <v>18</v>
      </c>
      <c r="I840" s="42" t="s">
        <v>2646</v>
      </c>
      <c r="J840" s="8">
        <v>39120</v>
      </c>
      <c r="K840" s="7"/>
    </row>
    <row r="841" spans="1:11" x14ac:dyDescent="0.25">
      <c r="A841" s="344" t="s">
        <v>21</v>
      </c>
      <c r="B841" s="174" t="s">
        <v>62</v>
      </c>
      <c r="C841" s="60" t="s">
        <v>2650</v>
      </c>
      <c r="D841" s="5">
        <v>2109270</v>
      </c>
      <c r="E841" s="208" t="s">
        <v>2719</v>
      </c>
      <c r="F841" s="5">
        <v>323</v>
      </c>
      <c r="G841" s="5" t="s">
        <v>2720</v>
      </c>
      <c r="H841" s="5" t="s">
        <v>18</v>
      </c>
      <c r="I841" s="42" t="s">
        <v>2646</v>
      </c>
      <c r="J841" s="8">
        <v>39120</v>
      </c>
      <c r="K841" s="7"/>
    </row>
    <row r="842" spans="1:11" ht="17.25" customHeight="1" x14ac:dyDescent="0.25">
      <c r="A842" s="344" t="s">
        <v>21</v>
      </c>
      <c r="B842" s="174" t="s">
        <v>94</v>
      </c>
      <c r="C842" s="60" t="s">
        <v>1197</v>
      </c>
      <c r="D842" s="5">
        <v>2919504</v>
      </c>
      <c r="E842" s="208" t="s">
        <v>2721</v>
      </c>
      <c r="F842" s="5">
        <v>600</v>
      </c>
      <c r="G842" s="5" t="s">
        <v>2722</v>
      </c>
      <c r="H842" s="5" t="s">
        <v>18</v>
      </c>
      <c r="I842" s="42" t="s">
        <v>2646</v>
      </c>
      <c r="J842" s="8">
        <v>39120</v>
      </c>
      <c r="K842" s="7"/>
    </row>
    <row r="843" spans="1:11" ht="16.5" customHeight="1" x14ac:dyDescent="0.25">
      <c r="A843" s="344" t="s">
        <v>21</v>
      </c>
      <c r="B843" s="174" t="s">
        <v>94</v>
      </c>
      <c r="C843" s="60" t="s">
        <v>1197</v>
      </c>
      <c r="D843" s="5">
        <v>2919504</v>
      </c>
      <c r="E843" s="208" t="s">
        <v>2723</v>
      </c>
      <c r="F843" s="5">
        <v>604</v>
      </c>
      <c r="G843" s="5" t="s">
        <v>2724</v>
      </c>
      <c r="H843" s="5" t="s">
        <v>18</v>
      </c>
      <c r="I843" s="42" t="s">
        <v>2646</v>
      </c>
      <c r="J843" s="8">
        <v>39120</v>
      </c>
      <c r="K843" s="7"/>
    </row>
    <row r="844" spans="1:11" ht="18" customHeight="1" x14ac:dyDescent="0.25">
      <c r="A844" s="344" t="s">
        <v>21</v>
      </c>
      <c r="B844" s="174" t="s">
        <v>94</v>
      </c>
      <c r="C844" s="60" t="s">
        <v>1197</v>
      </c>
      <c r="D844" s="5">
        <v>2919504</v>
      </c>
      <c r="E844" s="208" t="s">
        <v>1597</v>
      </c>
      <c r="F844" s="9">
        <v>2253</v>
      </c>
      <c r="G844" s="5" t="s">
        <v>2725</v>
      </c>
      <c r="H844" s="5" t="s">
        <v>18</v>
      </c>
      <c r="I844" s="42" t="s">
        <v>2646</v>
      </c>
      <c r="J844" s="8">
        <v>39120</v>
      </c>
      <c r="K844" s="7"/>
    </row>
    <row r="845" spans="1:11" x14ac:dyDescent="0.25">
      <c r="A845" s="344" t="s">
        <v>12</v>
      </c>
      <c r="B845" s="174" t="s">
        <v>52</v>
      </c>
      <c r="C845" s="60" t="s">
        <v>2726</v>
      </c>
      <c r="D845" s="5">
        <v>4212304</v>
      </c>
      <c r="E845" s="208" t="s">
        <v>484</v>
      </c>
      <c r="F845" s="5">
        <v>976</v>
      </c>
      <c r="G845" s="5" t="s">
        <v>2727</v>
      </c>
      <c r="H845" s="5" t="s">
        <v>18</v>
      </c>
      <c r="I845" s="4" t="s">
        <v>2728</v>
      </c>
      <c r="J845" s="8">
        <v>39143</v>
      </c>
      <c r="K845" s="2" t="s">
        <v>2729</v>
      </c>
    </row>
    <row r="846" spans="1:11" x14ac:dyDescent="0.25">
      <c r="A846" s="344" t="s">
        <v>45</v>
      </c>
      <c r="B846" s="174" t="s">
        <v>158</v>
      </c>
      <c r="C846" s="60" t="s">
        <v>196</v>
      </c>
      <c r="D846" s="5">
        <v>3550605</v>
      </c>
      <c r="E846" s="208" t="s">
        <v>2730</v>
      </c>
      <c r="F846" s="9">
        <v>2054</v>
      </c>
      <c r="G846" s="5" t="s">
        <v>2731</v>
      </c>
      <c r="H846" s="5" t="s">
        <v>18</v>
      </c>
      <c r="I846" s="4" t="s">
        <v>2728</v>
      </c>
      <c r="J846" s="8">
        <v>39143</v>
      </c>
      <c r="K846" s="2" t="s">
        <v>2732</v>
      </c>
    </row>
    <row r="847" spans="1:11" x14ac:dyDescent="0.25">
      <c r="A847" s="344" t="s">
        <v>12</v>
      </c>
      <c r="B847" s="174" t="s">
        <v>13</v>
      </c>
      <c r="C847" s="60" t="s">
        <v>1677</v>
      </c>
      <c r="D847" s="5">
        <v>4314902</v>
      </c>
      <c r="E847" s="208" t="s">
        <v>2733</v>
      </c>
      <c r="F847" s="5">
        <v>846</v>
      </c>
      <c r="G847" s="5" t="s">
        <v>2734</v>
      </c>
      <c r="H847" s="5" t="s">
        <v>18</v>
      </c>
      <c r="I847" s="4" t="s">
        <v>2728</v>
      </c>
      <c r="J847" s="8">
        <v>39143</v>
      </c>
      <c r="K847" s="7" t="s">
        <v>2735</v>
      </c>
    </row>
    <row r="848" spans="1:11" x14ac:dyDescent="0.25">
      <c r="A848" s="344" t="s">
        <v>12</v>
      </c>
      <c r="B848" s="174" t="s">
        <v>52</v>
      </c>
      <c r="C848" s="60" t="s">
        <v>2736</v>
      </c>
      <c r="D848" s="5">
        <v>4211058</v>
      </c>
      <c r="E848" s="208" t="s">
        <v>2737</v>
      </c>
      <c r="F848" s="5">
        <v>967</v>
      </c>
      <c r="G848" s="5" t="s">
        <v>2738</v>
      </c>
      <c r="H848" s="5" t="s">
        <v>18</v>
      </c>
      <c r="I848" s="4" t="s">
        <v>2728</v>
      </c>
      <c r="J848" s="8">
        <v>39143</v>
      </c>
      <c r="K848" s="2" t="s">
        <v>2739</v>
      </c>
    </row>
    <row r="849" spans="1:11" x14ac:dyDescent="0.25">
      <c r="A849" s="344" t="s">
        <v>21</v>
      </c>
      <c r="B849" s="174" t="s">
        <v>101</v>
      </c>
      <c r="C849" s="60" t="s">
        <v>2740</v>
      </c>
      <c r="D849" s="5">
        <v>2514552</v>
      </c>
      <c r="E849" s="208" t="s">
        <v>2741</v>
      </c>
      <c r="F849" s="5">
        <v>939</v>
      </c>
      <c r="G849" s="5" t="s">
        <v>2742</v>
      </c>
      <c r="H849" s="5" t="s">
        <v>18</v>
      </c>
      <c r="I849" s="4" t="s">
        <v>2728</v>
      </c>
      <c r="J849" s="8">
        <v>39143</v>
      </c>
      <c r="K849" s="7"/>
    </row>
    <row r="850" spans="1:11" x14ac:dyDescent="0.25">
      <c r="A850" s="344" t="s">
        <v>21</v>
      </c>
      <c r="B850" s="174" t="s">
        <v>62</v>
      </c>
      <c r="C850" s="60" t="s">
        <v>2743</v>
      </c>
      <c r="D850" s="5">
        <v>2106607</v>
      </c>
      <c r="E850" s="208" t="s">
        <v>2744</v>
      </c>
      <c r="F850" s="5">
        <v>616</v>
      </c>
      <c r="G850" s="5" t="s">
        <v>2745</v>
      </c>
      <c r="H850" s="5" t="s">
        <v>18</v>
      </c>
      <c r="I850" s="4" t="s">
        <v>2728</v>
      </c>
      <c r="J850" s="8">
        <v>39143</v>
      </c>
      <c r="K850" s="2" t="s">
        <v>2746</v>
      </c>
    </row>
    <row r="851" spans="1:11" x14ac:dyDescent="0.25">
      <c r="A851" s="344" t="s">
        <v>21</v>
      </c>
      <c r="B851" s="174" t="s">
        <v>62</v>
      </c>
      <c r="C851" s="60" t="s">
        <v>131</v>
      </c>
      <c r="D851" s="5">
        <v>2105401</v>
      </c>
      <c r="E851" s="208" t="s">
        <v>2747</v>
      </c>
      <c r="F851" s="5">
        <v>603</v>
      </c>
      <c r="G851" s="5" t="s">
        <v>2748</v>
      </c>
      <c r="H851" s="5" t="s">
        <v>18</v>
      </c>
      <c r="I851" s="4" t="s">
        <v>2728</v>
      </c>
      <c r="J851" s="8">
        <v>39143</v>
      </c>
      <c r="K851" s="7"/>
    </row>
    <row r="852" spans="1:11" x14ac:dyDescent="0.25">
      <c r="A852" s="344" t="s">
        <v>21</v>
      </c>
      <c r="B852" s="174" t="s">
        <v>62</v>
      </c>
      <c r="C852" s="60" t="s">
        <v>131</v>
      </c>
      <c r="D852" s="5">
        <v>2105401</v>
      </c>
      <c r="E852" s="208" t="s">
        <v>2749</v>
      </c>
      <c r="F852" s="9">
        <v>1284</v>
      </c>
      <c r="G852" s="5" t="s">
        <v>2750</v>
      </c>
      <c r="H852" s="5" t="s">
        <v>18</v>
      </c>
      <c r="I852" s="4" t="s">
        <v>2728</v>
      </c>
      <c r="J852" s="8">
        <v>39143</v>
      </c>
      <c r="K852" s="7"/>
    </row>
    <row r="853" spans="1:11" x14ac:dyDescent="0.25">
      <c r="A853" s="344" t="s">
        <v>21</v>
      </c>
      <c r="B853" s="174" t="s">
        <v>62</v>
      </c>
      <c r="C853" s="60" t="s">
        <v>131</v>
      </c>
      <c r="D853" s="5">
        <v>2105401</v>
      </c>
      <c r="E853" s="208" t="s">
        <v>2751</v>
      </c>
      <c r="F853" s="9">
        <v>1071</v>
      </c>
      <c r="G853" s="5" t="s">
        <v>2752</v>
      </c>
      <c r="H853" s="5" t="s">
        <v>18</v>
      </c>
      <c r="I853" s="4" t="s">
        <v>2728</v>
      </c>
      <c r="J853" s="8">
        <v>39143</v>
      </c>
      <c r="K853" s="7"/>
    </row>
    <row r="854" spans="1:11" x14ac:dyDescent="0.25">
      <c r="A854" s="344" t="s">
        <v>21</v>
      </c>
      <c r="B854" s="174" t="s">
        <v>287</v>
      </c>
      <c r="C854" s="60" t="s">
        <v>518</v>
      </c>
      <c r="D854" s="5">
        <v>2612208</v>
      </c>
      <c r="E854" s="208" t="s">
        <v>2753</v>
      </c>
      <c r="F854" s="5">
        <v>228</v>
      </c>
      <c r="G854" s="5" t="s">
        <v>2754</v>
      </c>
      <c r="H854" s="5" t="s">
        <v>18</v>
      </c>
      <c r="I854" s="5" t="s">
        <v>2755</v>
      </c>
      <c r="J854" s="8">
        <v>39143</v>
      </c>
      <c r="K854" s="2" t="s">
        <v>2756</v>
      </c>
    </row>
    <row r="855" spans="1:11" x14ac:dyDescent="0.25">
      <c r="A855" s="344" t="s">
        <v>45</v>
      </c>
      <c r="B855" s="174" t="s">
        <v>158</v>
      </c>
      <c r="C855" s="60" t="s">
        <v>159</v>
      </c>
      <c r="D855" s="5">
        <v>3514809</v>
      </c>
      <c r="E855" s="208" t="s">
        <v>2757</v>
      </c>
      <c r="F855" s="5">
        <v>927</v>
      </c>
      <c r="G855" s="5" t="s">
        <v>2758</v>
      </c>
      <c r="H855" s="5" t="s">
        <v>18</v>
      </c>
      <c r="I855" s="4" t="s">
        <v>2728</v>
      </c>
      <c r="J855" s="8">
        <v>39143</v>
      </c>
      <c r="K855" s="2" t="s">
        <v>2759</v>
      </c>
    </row>
    <row r="856" spans="1:11" x14ac:dyDescent="0.25">
      <c r="A856" s="344" t="s">
        <v>21</v>
      </c>
      <c r="B856" s="174" t="s">
        <v>287</v>
      </c>
      <c r="C856" s="60" t="s">
        <v>518</v>
      </c>
      <c r="D856" s="5">
        <v>2612208</v>
      </c>
      <c r="E856" s="208" t="s">
        <v>2469</v>
      </c>
      <c r="F856" s="9">
        <v>1011</v>
      </c>
      <c r="G856" s="5" t="s">
        <v>2760</v>
      </c>
      <c r="H856" s="5" t="s">
        <v>18</v>
      </c>
      <c r="I856" s="4" t="s">
        <v>2728</v>
      </c>
      <c r="J856" s="8">
        <v>39143</v>
      </c>
      <c r="K856" s="7"/>
    </row>
    <row r="857" spans="1:11" ht="24" x14ac:dyDescent="0.25">
      <c r="A857" s="344" t="s">
        <v>21</v>
      </c>
      <c r="B857" s="174" t="s">
        <v>239</v>
      </c>
      <c r="C857" s="60" t="s">
        <v>2761</v>
      </c>
      <c r="D857" s="5" t="s">
        <v>2762</v>
      </c>
      <c r="E857" s="208" t="s">
        <v>2763</v>
      </c>
      <c r="F857" s="5">
        <v>159</v>
      </c>
      <c r="G857" s="5" t="s">
        <v>2764</v>
      </c>
      <c r="H857" s="5" t="s">
        <v>18</v>
      </c>
      <c r="I857" s="4" t="s">
        <v>2728</v>
      </c>
      <c r="J857" s="8">
        <v>39143</v>
      </c>
      <c r="K857" s="2" t="s">
        <v>2765</v>
      </c>
    </row>
    <row r="858" spans="1:11" x14ac:dyDescent="0.25">
      <c r="A858" s="344" t="s">
        <v>21</v>
      </c>
      <c r="B858" s="174" t="s">
        <v>94</v>
      </c>
      <c r="C858" s="60" t="s">
        <v>789</v>
      </c>
      <c r="D858" s="5">
        <v>2933307</v>
      </c>
      <c r="E858" s="208" t="s">
        <v>2766</v>
      </c>
      <c r="F858" s="5">
        <v>842</v>
      </c>
      <c r="G858" s="5" t="s">
        <v>2767</v>
      </c>
      <c r="H858" s="5" t="s">
        <v>18</v>
      </c>
      <c r="I858" s="4" t="s">
        <v>2728</v>
      </c>
      <c r="J858" s="8">
        <v>39143</v>
      </c>
      <c r="K858" s="2" t="s">
        <v>2768</v>
      </c>
    </row>
    <row r="859" spans="1:11" x14ac:dyDescent="0.25">
      <c r="A859" s="344" t="s">
        <v>21</v>
      </c>
      <c r="B859" s="174" t="s">
        <v>94</v>
      </c>
      <c r="C859" s="60" t="s">
        <v>2769</v>
      </c>
      <c r="D859" s="5">
        <v>2918506</v>
      </c>
      <c r="E859" s="208" t="s">
        <v>2770</v>
      </c>
      <c r="F859" s="5">
        <v>596</v>
      </c>
      <c r="G859" s="5" t="s">
        <v>2771</v>
      </c>
      <c r="H859" s="5" t="s">
        <v>18</v>
      </c>
      <c r="I859" s="4" t="s">
        <v>2728</v>
      </c>
      <c r="J859" s="8">
        <v>39143</v>
      </c>
      <c r="K859" s="7"/>
    </row>
    <row r="860" spans="1:11" x14ac:dyDescent="0.25">
      <c r="A860" s="344" t="s">
        <v>88</v>
      </c>
      <c r="B860" s="174" t="s">
        <v>106</v>
      </c>
      <c r="C860" s="60" t="s">
        <v>1885</v>
      </c>
      <c r="D860" s="5">
        <v>1503507</v>
      </c>
      <c r="E860" s="208" t="s">
        <v>2772</v>
      </c>
      <c r="F860" s="5">
        <v>457</v>
      </c>
      <c r="G860" s="5" t="s">
        <v>2773</v>
      </c>
      <c r="H860" s="5" t="s">
        <v>18</v>
      </c>
      <c r="I860" s="4" t="s">
        <v>2728</v>
      </c>
      <c r="J860" s="8">
        <v>39143</v>
      </c>
      <c r="K860" s="2" t="s">
        <v>2774</v>
      </c>
    </row>
    <row r="861" spans="1:11" x14ac:dyDescent="0.25">
      <c r="A861" s="346" t="s">
        <v>72</v>
      </c>
      <c r="B861" s="174" t="s">
        <v>73</v>
      </c>
      <c r="C861" s="60" t="s">
        <v>2775</v>
      </c>
      <c r="D861" s="5">
        <v>5201405</v>
      </c>
      <c r="E861" s="208" t="s">
        <v>2776</v>
      </c>
      <c r="F861" s="9">
        <v>2197</v>
      </c>
      <c r="G861" s="5" t="s">
        <v>2777</v>
      </c>
      <c r="H861" s="5" t="s">
        <v>18</v>
      </c>
      <c r="I861" s="4" t="s">
        <v>2728</v>
      </c>
      <c r="J861" s="8">
        <v>39143</v>
      </c>
      <c r="K861" s="2" t="s">
        <v>2778</v>
      </c>
    </row>
    <row r="862" spans="1:11" x14ac:dyDescent="0.25">
      <c r="A862" s="344" t="s">
        <v>45</v>
      </c>
      <c r="B862" s="174" t="s">
        <v>158</v>
      </c>
      <c r="C862" s="60" t="s">
        <v>774</v>
      </c>
      <c r="D862" s="5">
        <v>3521200</v>
      </c>
      <c r="E862" s="208" t="s">
        <v>372</v>
      </c>
      <c r="F862" s="5">
        <v>942</v>
      </c>
      <c r="G862" s="5" t="s">
        <v>2779</v>
      </c>
      <c r="H862" s="5" t="s">
        <v>18</v>
      </c>
      <c r="I862" s="4" t="s">
        <v>2728</v>
      </c>
      <c r="J862" s="8">
        <v>39143</v>
      </c>
      <c r="K862" s="2" t="s">
        <v>2780</v>
      </c>
    </row>
    <row r="863" spans="1:11" x14ac:dyDescent="0.25">
      <c r="A863" s="344" t="s">
        <v>72</v>
      </c>
      <c r="B863" s="174" t="s">
        <v>437</v>
      </c>
      <c r="C863" s="60" t="s">
        <v>2781</v>
      </c>
      <c r="D863" s="5">
        <v>5007208</v>
      </c>
      <c r="E863" s="208" t="s">
        <v>2782</v>
      </c>
      <c r="F863" s="9">
        <v>2144</v>
      </c>
      <c r="G863" s="5" t="s">
        <v>2783</v>
      </c>
      <c r="H863" s="5" t="s">
        <v>18</v>
      </c>
      <c r="I863" s="4" t="s">
        <v>2728</v>
      </c>
      <c r="J863" s="8">
        <v>39143</v>
      </c>
      <c r="K863" s="2" t="s">
        <v>2784</v>
      </c>
    </row>
    <row r="864" spans="1:11" x14ac:dyDescent="0.25">
      <c r="A864" s="344" t="s">
        <v>45</v>
      </c>
      <c r="B864" s="174" t="s">
        <v>158</v>
      </c>
      <c r="C864" s="60" t="s">
        <v>2785</v>
      </c>
      <c r="D864" s="5">
        <v>3510401</v>
      </c>
      <c r="E864" s="208" t="s">
        <v>2785</v>
      </c>
      <c r="F864" s="9">
        <v>2049</v>
      </c>
      <c r="G864" s="5" t="s">
        <v>2786</v>
      </c>
      <c r="H864" s="5" t="s">
        <v>18</v>
      </c>
      <c r="I864" s="4" t="s">
        <v>2728</v>
      </c>
      <c r="J864" s="8">
        <v>39143</v>
      </c>
      <c r="K864" s="2" t="s">
        <v>2787</v>
      </c>
    </row>
    <row r="865" spans="1:11" ht="24" x14ac:dyDescent="0.25">
      <c r="A865" s="344" t="s">
        <v>45</v>
      </c>
      <c r="B865" s="174" t="s">
        <v>158</v>
      </c>
      <c r="C865" s="60" t="s">
        <v>937</v>
      </c>
      <c r="D865" s="5" t="s">
        <v>938</v>
      </c>
      <c r="E865" s="208" t="s">
        <v>2788</v>
      </c>
      <c r="F865" s="5">
        <v>238</v>
      </c>
      <c r="G865" s="5" t="s">
        <v>2789</v>
      </c>
      <c r="H865" s="5" t="s">
        <v>18</v>
      </c>
      <c r="I865" s="4" t="s">
        <v>2728</v>
      </c>
      <c r="J865" s="8">
        <v>39143</v>
      </c>
      <c r="K865" s="2" t="s">
        <v>2790</v>
      </c>
    </row>
    <row r="866" spans="1:11" x14ac:dyDescent="0.25">
      <c r="A866" s="344" t="s">
        <v>45</v>
      </c>
      <c r="B866" s="174" t="s">
        <v>158</v>
      </c>
      <c r="C866" s="60" t="s">
        <v>774</v>
      </c>
      <c r="D866" s="5">
        <v>3521200</v>
      </c>
      <c r="E866" s="208" t="s">
        <v>2791</v>
      </c>
      <c r="F866" s="5">
        <v>259</v>
      </c>
      <c r="G866" s="5" t="s">
        <v>2792</v>
      </c>
      <c r="H866" s="5" t="s">
        <v>18</v>
      </c>
      <c r="I866" s="4" t="s">
        <v>2728</v>
      </c>
      <c r="J866" s="8">
        <v>39143</v>
      </c>
      <c r="K866" s="2" t="s">
        <v>2793</v>
      </c>
    </row>
    <row r="867" spans="1:11" x14ac:dyDescent="0.25">
      <c r="A867" s="345" t="s">
        <v>12</v>
      </c>
      <c r="B867" s="174" t="s">
        <v>13</v>
      </c>
      <c r="C867" s="60" t="s">
        <v>168</v>
      </c>
      <c r="D867" s="77">
        <v>4314902</v>
      </c>
      <c r="E867" s="208" t="s">
        <v>2794</v>
      </c>
      <c r="F867" s="79">
        <v>2122</v>
      </c>
      <c r="G867" s="5" t="s">
        <v>2795</v>
      </c>
      <c r="H867" s="77" t="s">
        <v>18</v>
      </c>
      <c r="I867" s="78" t="s">
        <v>2728</v>
      </c>
      <c r="J867" s="8">
        <v>39143</v>
      </c>
      <c r="K867" s="7" t="s">
        <v>2796</v>
      </c>
    </row>
    <row r="868" spans="1:11" ht="24" x14ac:dyDescent="0.25">
      <c r="A868" s="344" t="s">
        <v>72</v>
      </c>
      <c r="B868" s="174" t="s">
        <v>738</v>
      </c>
      <c r="C868" s="60" t="s">
        <v>1259</v>
      </c>
      <c r="D868" s="5">
        <v>5105507</v>
      </c>
      <c r="E868" s="208" t="s">
        <v>2797</v>
      </c>
      <c r="F868" s="9">
        <v>1061</v>
      </c>
      <c r="G868" s="5" t="s">
        <v>2798</v>
      </c>
      <c r="H868" s="5" t="s">
        <v>18</v>
      </c>
      <c r="I868" s="5" t="s">
        <v>2799</v>
      </c>
      <c r="J868" s="8">
        <v>39154</v>
      </c>
      <c r="K868" s="2" t="s">
        <v>2800</v>
      </c>
    </row>
    <row r="869" spans="1:11" x14ac:dyDescent="0.25">
      <c r="A869" s="344" t="s">
        <v>88</v>
      </c>
      <c r="B869" s="174" t="s">
        <v>106</v>
      </c>
      <c r="C869" s="60" t="s">
        <v>2634</v>
      </c>
      <c r="D869" s="5">
        <v>1505106</v>
      </c>
      <c r="E869" s="208" t="s">
        <v>2801</v>
      </c>
      <c r="F869" s="5">
        <v>470</v>
      </c>
      <c r="G869" s="5" t="s">
        <v>2802</v>
      </c>
      <c r="H869" s="5" t="s">
        <v>18</v>
      </c>
      <c r="I869" s="5" t="s">
        <v>2799</v>
      </c>
      <c r="J869" s="8">
        <v>39154</v>
      </c>
      <c r="K869" s="2" t="s">
        <v>2803</v>
      </c>
    </row>
    <row r="870" spans="1:11" x14ac:dyDescent="0.25">
      <c r="A870" s="344" t="s">
        <v>88</v>
      </c>
      <c r="B870" s="174" t="s">
        <v>106</v>
      </c>
      <c r="C870" s="60" t="s">
        <v>2634</v>
      </c>
      <c r="D870" s="5">
        <v>1505106</v>
      </c>
      <c r="E870" s="208" t="s">
        <v>2804</v>
      </c>
      <c r="F870" s="5">
        <v>476</v>
      </c>
      <c r="G870" s="5" t="s">
        <v>2805</v>
      </c>
      <c r="H870" s="5" t="s">
        <v>18</v>
      </c>
      <c r="I870" s="5" t="s">
        <v>2799</v>
      </c>
      <c r="J870" s="8">
        <v>39154</v>
      </c>
      <c r="K870" s="2" t="s">
        <v>2806</v>
      </c>
    </row>
    <row r="871" spans="1:11" x14ac:dyDescent="0.25">
      <c r="A871" s="344" t="s">
        <v>88</v>
      </c>
      <c r="B871" s="174" t="s">
        <v>106</v>
      </c>
      <c r="C871" s="60" t="s">
        <v>2634</v>
      </c>
      <c r="D871" s="5">
        <v>1505106</v>
      </c>
      <c r="E871" s="208" t="s">
        <v>2807</v>
      </c>
      <c r="F871" s="9">
        <v>1148</v>
      </c>
      <c r="G871" s="5" t="s">
        <v>2808</v>
      </c>
      <c r="H871" s="5" t="s">
        <v>18</v>
      </c>
      <c r="I871" s="5" t="s">
        <v>2799</v>
      </c>
      <c r="J871" s="8">
        <v>39154</v>
      </c>
      <c r="K871" s="2" t="s">
        <v>2806</v>
      </c>
    </row>
    <row r="872" spans="1:11" x14ac:dyDescent="0.25">
      <c r="A872" s="344" t="s">
        <v>45</v>
      </c>
      <c r="B872" s="174" t="s">
        <v>46</v>
      </c>
      <c r="C872" s="60" t="s">
        <v>2630</v>
      </c>
      <c r="D872" s="5">
        <v>3171600</v>
      </c>
      <c r="E872" s="208" t="s">
        <v>2809</v>
      </c>
      <c r="F872" s="5">
        <v>882</v>
      </c>
      <c r="G872" s="5" t="s">
        <v>2810</v>
      </c>
      <c r="H872" s="5" t="s">
        <v>18</v>
      </c>
      <c r="I872" s="5" t="s">
        <v>2799</v>
      </c>
      <c r="J872" s="8">
        <v>39154</v>
      </c>
      <c r="K872" s="2" t="s">
        <v>2811</v>
      </c>
    </row>
    <row r="873" spans="1:11" x14ac:dyDescent="0.25">
      <c r="A873" s="344" t="s">
        <v>88</v>
      </c>
      <c r="B873" s="174" t="s">
        <v>106</v>
      </c>
      <c r="C873" s="60" t="s">
        <v>2634</v>
      </c>
      <c r="D873" s="5">
        <v>1505106</v>
      </c>
      <c r="E873" s="208" t="s">
        <v>2812</v>
      </c>
      <c r="F873" s="9">
        <v>1146</v>
      </c>
      <c r="G873" s="5" t="s">
        <v>2813</v>
      </c>
      <c r="H873" s="5" t="s">
        <v>18</v>
      </c>
      <c r="I873" s="5" t="s">
        <v>2799</v>
      </c>
      <c r="J873" s="8">
        <v>39154</v>
      </c>
      <c r="K873" s="2" t="s">
        <v>2814</v>
      </c>
    </row>
    <row r="874" spans="1:11" x14ac:dyDescent="0.25">
      <c r="A874" s="344" t="s">
        <v>88</v>
      </c>
      <c r="B874" s="174" t="s">
        <v>106</v>
      </c>
      <c r="C874" s="60" t="s">
        <v>2634</v>
      </c>
      <c r="D874" s="5">
        <v>1505106</v>
      </c>
      <c r="E874" s="208" t="s">
        <v>2815</v>
      </c>
      <c r="F874" s="5">
        <v>472</v>
      </c>
      <c r="G874" s="5" t="s">
        <v>2816</v>
      </c>
      <c r="H874" s="5" t="s">
        <v>18</v>
      </c>
      <c r="I874" s="5" t="s">
        <v>2799</v>
      </c>
      <c r="J874" s="8">
        <v>39154</v>
      </c>
      <c r="K874" s="2" t="s">
        <v>2817</v>
      </c>
    </row>
    <row r="875" spans="1:11" x14ac:dyDescent="0.25">
      <c r="A875" s="344" t="s">
        <v>88</v>
      </c>
      <c r="B875" s="174" t="s">
        <v>106</v>
      </c>
      <c r="C875" s="60" t="s">
        <v>2634</v>
      </c>
      <c r="D875" s="5">
        <v>1505106</v>
      </c>
      <c r="E875" s="155" t="s">
        <v>2818</v>
      </c>
      <c r="F875" s="5">
        <v>485</v>
      </c>
      <c r="G875" s="5" t="s">
        <v>2819</v>
      </c>
      <c r="H875" s="5" t="s">
        <v>18</v>
      </c>
      <c r="I875" s="5" t="s">
        <v>2799</v>
      </c>
      <c r="J875" s="8">
        <v>39154</v>
      </c>
      <c r="K875" s="2" t="s">
        <v>2820</v>
      </c>
    </row>
    <row r="876" spans="1:11" x14ac:dyDescent="0.25">
      <c r="A876" s="344" t="s">
        <v>21</v>
      </c>
      <c r="B876" s="174" t="s">
        <v>94</v>
      </c>
      <c r="C876" s="60" t="s">
        <v>1530</v>
      </c>
      <c r="D876" s="5">
        <v>2920700</v>
      </c>
      <c r="E876" s="208" t="s">
        <v>2821</v>
      </c>
      <c r="F876" s="5">
        <v>621</v>
      </c>
      <c r="G876" s="5" t="s">
        <v>2822</v>
      </c>
      <c r="H876" s="5" t="s">
        <v>18</v>
      </c>
      <c r="I876" s="5" t="s">
        <v>2799</v>
      </c>
      <c r="J876" s="8">
        <v>39154</v>
      </c>
      <c r="K876" s="2" t="s">
        <v>2823</v>
      </c>
    </row>
    <row r="877" spans="1:11" x14ac:dyDescent="0.25">
      <c r="A877" s="344" t="s">
        <v>21</v>
      </c>
      <c r="B877" s="174" t="s">
        <v>94</v>
      </c>
      <c r="C877" s="60" t="s">
        <v>1782</v>
      </c>
      <c r="D877" s="5">
        <v>2905404</v>
      </c>
      <c r="E877" s="208" t="s">
        <v>2824</v>
      </c>
      <c r="F877" s="9">
        <v>1657</v>
      </c>
      <c r="G877" s="5" t="s">
        <v>2825</v>
      </c>
      <c r="H877" s="5" t="s">
        <v>18</v>
      </c>
      <c r="I877" s="5" t="s">
        <v>2799</v>
      </c>
      <c r="J877" s="8">
        <v>39154</v>
      </c>
      <c r="K877" s="7"/>
    </row>
    <row r="878" spans="1:11" x14ac:dyDescent="0.25">
      <c r="A878" s="344" t="s">
        <v>21</v>
      </c>
      <c r="B878" s="174" t="s">
        <v>94</v>
      </c>
      <c r="C878" s="60" t="s">
        <v>2826</v>
      </c>
      <c r="D878" s="5">
        <v>2929255</v>
      </c>
      <c r="E878" s="208" t="s">
        <v>2458</v>
      </c>
      <c r="F878" s="9">
        <v>1861</v>
      </c>
      <c r="G878" s="5" t="s">
        <v>2827</v>
      </c>
      <c r="H878" s="5" t="s">
        <v>18</v>
      </c>
      <c r="I878" s="5" t="s">
        <v>2799</v>
      </c>
      <c r="J878" s="8">
        <v>39154</v>
      </c>
      <c r="K878" s="7"/>
    </row>
    <row r="879" spans="1:11" x14ac:dyDescent="0.25">
      <c r="A879" s="344" t="s">
        <v>21</v>
      </c>
      <c r="B879" s="174" t="s">
        <v>62</v>
      </c>
      <c r="C879" s="60" t="s">
        <v>131</v>
      </c>
      <c r="D879" s="5">
        <v>2105401</v>
      </c>
      <c r="E879" s="208" t="s">
        <v>2828</v>
      </c>
      <c r="F879" s="9">
        <v>1285</v>
      </c>
      <c r="G879" s="5" t="s">
        <v>2829</v>
      </c>
      <c r="H879" s="5" t="s">
        <v>18</v>
      </c>
      <c r="I879" s="5" t="s">
        <v>2799</v>
      </c>
      <c r="J879" s="8">
        <v>39154</v>
      </c>
      <c r="K879" s="2" t="s">
        <v>2830</v>
      </c>
    </row>
    <row r="880" spans="1:11" x14ac:dyDescent="0.25">
      <c r="A880" s="344" t="s">
        <v>21</v>
      </c>
      <c r="B880" s="174" t="s">
        <v>94</v>
      </c>
      <c r="C880" s="60" t="s">
        <v>1197</v>
      </c>
      <c r="D880" s="5">
        <v>2919504</v>
      </c>
      <c r="E880" s="208" t="s">
        <v>147</v>
      </c>
      <c r="F880" s="5">
        <v>602</v>
      </c>
      <c r="G880" s="5" t="s">
        <v>2831</v>
      </c>
      <c r="H880" s="5" t="s">
        <v>18</v>
      </c>
      <c r="I880" s="5" t="s">
        <v>2799</v>
      </c>
      <c r="J880" s="8">
        <v>39154</v>
      </c>
      <c r="K880" s="7"/>
    </row>
    <row r="881" spans="1:11" x14ac:dyDescent="0.25">
      <c r="A881" s="345" t="s">
        <v>12</v>
      </c>
      <c r="B881" s="174" t="s">
        <v>13</v>
      </c>
      <c r="C881" s="60" t="s">
        <v>1677</v>
      </c>
      <c r="D881" s="77">
        <v>4323002</v>
      </c>
      <c r="E881" s="208" t="s">
        <v>2832</v>
      </c>
      <c r="F881" s="79">
        <v>1023</v>
      </c>
      <c r="G881" s="5" t="s">
        <v>2833</v>
      </c>
      <c r="H881" s="77" t="s">
        <v>18</v>
      </c>
      <c r="I881" s="77" t="s">
        <v>2799</v>
      </c>
      <c r="J881" s="8">
        <v>39154</v>
      </c>
      <c r="K881" s="7" t="s">
        <v>2834</v>
      </c>
    </row>
    <row r="882" spans="1:11" x14ac:dyDescent="0.25">
      <c r="A882" s="344" t="s">
        <v>45</v>
      </c>
      <c r="B882" s="174" t="s">
        <v>46</v>
      </c>
      <c r="C882" s="60" t="s">
        <v>2835</v>
      </c>
      <c r="D882" s="5">
        <v>3112059</v>
      </c>
      <c r="E882" s="208" t="s">
        <v>1512</v>
      </c>
      <c r="F882" s="5">
        <v>816</v>
      </c>
      <c r="G882" s="5" t="s">
        <v>2836</v>
      </c>
      <c r="H882" s="5" t="s">
        <v>18</v>
      </c>
      <c r="I882" s="5" t="s">
        <v>2799</v>
      </c>
      <c r="J882" s="8">
        <v>39154</v>
      </c>
      <c r="K882" s="2" t="s">
        <v>2837</v>
      </c>
    </row>
    <row r="883" spans="1:11" x14ac:dyDescent="0.25">
      <c r="A883" s="344" t="s">
        <v>45</v>
      </c>
      <c r="B883" s="174" t="s">
        <v>46</v>
      </c>
      <c r="C883" s="60" t="s">
        <v>408</v>
      </c>
      <c r="D883" s="5">
        <v>3106408</v>
      </c>
      <c r="E883" s="208" t="s">
        <v>2838</v>
      </c>
      <c r="F883" s="9">
        <v>1911</v>
      </c>
      <c r="G883" s="5" t="s">
        <v>2839</v>
      </c>
      <c r="H883" s="5" t="s">
        <v>18</v>
      </c>
      <c r="I883" s="5" t="s">
        <v>2799</v>
      </c>
      <c r="J883" s="8">
        <v>39154</v>
      </c>
      <c r="K883" s="2" t="s">
        <v>2840</v>
      </c>
    </row>
    <row r="884" spans="1:11" x14ac:dyDescent="0.25">
      <c r="A884" s="344" t="s">
        <v>21</v>
      </c>
      <c r="B884" s="174" t="s">
        <v>94</v>
      </c>
      <c r="C884" s="60" t="s">
        <v>2841</v>
      </c>
      <c r="D884" s="5">
        <v>2928505</v>
      </c>
      <c r="E884" s="208" t="s">
        <v>902</v>
      </c>
      <c r="F884" s="5">
        <v>700</v>
      </c>
      <c r="G884" s="5" t="s">
        <v>2842</v>
      </c>
      <c r="H884" s="5" t="s">
        <v>18</v>
      </c>
      <c r="I884" s="5" t="s">
        <v>2799</v>
      </c>
      <c r="J884" s="8">
        <v>39154</v>
      </c>
      <c r="K884" s="2" t="s">
        <v>2843</v>
      </c>
    </row>
    <row r="885" spans="1:11" x14ac:dyDescent="0.25">
      <c r="A885" s="346" t="s">
        <v>72</v>
      </c>
      <c r="B885" s="174" t="s">
        <v>73</v>
      </c>
      <c r="C885" s="60" t="s">
        <v>2844</v>
      </c>
      <c r="D885" s="5">
        <v>5204904</v>
      </c>
      <c r="E885" s="208" t="s">
        <v>2845</v>
      </c>
      <c r="F885" s="9">
        <v>2201</v>
      </c>
      <c r="G885" s="5" t="s">
        <v>2846</v>
      </c>
      <c r="H885" s="5" t="s">
        <v>18</v>
      </c>
      <c r="I885" s="5" t="s">
        <v>2799</v>
      </c>
      <c r="J885" s="8">
        <v>39154</v>
      </c>
      <c r="K885" s="7"/>
    </row>
    <row r="886" spans="1:11" x14ac:dyDescent="0.25">
      <c r="A886" s="346" t="s">
        <v>72</v>
      </c>
      <c r="B886" s="174" t="s">
        <v>73</v>
      </c>
      <c r="C886" s="60" t="s">
        <v>2844</v>
      </c>
      <c r="D886" s="5">
        <v>5204904</v>
      </c>
      <c r="E886" s="208" t="s">
        <v>569</v>
      </c>
      <c r="F886" s="9">
        <v>2200</v>
      </c>
      <c r="G886" s="5" t="s">
        <v>2847</v>
      </c>
      <c r="H886" s="5" t="s">
        <v>18</v>
      </c>
      <c r="I886" s="5" t="s">
        <v>2799</v>
      </c>
      <c r="J886" s="8">
        <v>39154</v>
      </c>
      <c r="K886" s="7"/>
    </row>
    <row r="887" spans="1:11" x14ac:dyDescent="0.25">
      <c r="A887" s="344" t="s">
        <v>21</v>
      </c>
      <c r="B887" s="174" t="s">
        <v>62</v>
      </c>
      <c r="C887" s="60" t="s">
        <v>2682</v>
      </c>
      <c r="D887" s="5">
        <v>2100436</v>
      </c>
      <c r="E887" s="208" t="s">
        <v>2848</v>
      </c>
      <c r="F887" s="5">
        <v>508</v>
      </c>
      <c r="G887" s="5" t="s">
        <v>2849</v>
      </c>
      <c r="H887" s="5" t="s">
        <v>18</v>
      </c>
      <c r="I887" s="5" t="s">
        <v>2799</v>
      </c>
      <c r="J887" s="8">
        <v>39154</v>
      </c>
      <c r="K887" s="2" t="s">
        <v>2850</v>
      </c>
    </row>
    <row r="888" spans="1:11" x14ac:dyDescent="0.25">
      <c r="A888" s="344" t="s">
        <v>21</v>
      </c>
      <c r="B888" s="174" t="s">
        <v>94</v>
      </c>
      <c r="C888" s="60" t="s">
        <v>2851</v>
      </c>
      <c r="D888" s="5">
        <v>2929206</v>
      </c>
      <c r="E888" s="208" t="s">
        <v>2852</v>
      </c>
      <c r="F888" s="5">
        <v>701</v>
      </c>
      <c r="G888" s="5" t="s">
        <v>2853</v>
      </c>
      <c r="H888" s="5" t="s">
        <v>18</v>
      </c>
      <c r="I888" s="5" t="s">
        <v>2799</v>
      </c>
      <c r="J888" s="8">
        <v>39154</v>
      </c>
      <c r="K888" s="2" t="s">
        <v>2854</v>
      </c>
    </row>
    <row r="889" spans="1:11" x14ac:dyDescent="0.25">
      <c r="A889" s="344" t="s">
        <v>21</v>
      </c>
      <c r="B889" s="174" t="s">
        <v>62</v>
      </c>
      <c r="C889" s="60" t="s">
        <v>875</v>
      </c>
      <c r="D889" s="5">
        <v>2112704</v>
      </c>
      <c r="E889" s="208" t="s">
        <v>2855</v>
      </c>
      <c r="F889" s="5">
        <v>105</v>
      </c>
      <c r="G889" s="5" t="s">
        <v>2856</v>
      </c>
      <c r="H889" s="5" t="s">
        <v>18</v>
      </c>
      <c r="I889" s="5" t="s">
        <v>2799</v>
      </c>
      <c r="J889" s="8">
        <v>39154</v>
      </c>
      <c r="K889" s="2" t="s">
        <v>2857</v>
      </c>
    </row>
    <row r="890" spans="1:11" x14ac:dyDescent="0.25">
      <c r="A890" s="344" t="s">
        <v>88</v>
      </c>
      <c r="B890" s="174" t="s">
        <v>106</v>
      </c>
      <c r="C890" s="60" t="s">
        <v>2297</v>
      </c>
      <c r="D890" s="5">
        <v>1503408</v>
      </c>
      <c r="E890" s="208" t="s">
        <v>2858</v>
      </c>
      <c r="F890" s="9">
        <v>1144</v>
      </c>
      <c r="G890" s="5" t="s">
        <v>2859</v>
      </c>
      <c r="H890" s="5" t="s">
        <v>18</v>
      </c>
      <c r="I890" s="5" t="s">
        <v>2799</v>
      </c>
      <c r="J890" s="8">
        <v>39154</v>
      </c>
      <c r="K890" s="7"/>
    </row>
    <row r="891" spans="1:11" x14ac:dyDescent="0.25">
      <c r="A891" s="344" t="s">
        <v>21</v>
      </c>
      <c r="B891" s="174" t="s">
        <v>62</v>
      </c>
      <c r="C891" s="60" t="s">
        <v>131</v>
      </c>
      <c r="D891" s="5">
        <v>2105401</v>
      </c>
      <c r="E891" s="208" t="s">
        <v>2860</v>
      </c>
      <c r="F891" s="5">
        <v>601</v>
      </c>
      <c r="G891" s="5" t="s">
        <v>2861</v>
      </c>
      <c r="H891" s="5" t="s">
        <v>18</v>
      </c>
      <c r="I891" s="5" t="s">
        <v>2799</v>
      </c>
      <c r="J891" s="8">
        <v>39154</v>
      </c>
      <c r="K891" s="7"/>
    </row>
    <row r="892" spans="1:11" x14ac:dyDescent="0.25">
      <c r="A892" s="344" t="s">
        <v>21</v>
      </c>
      <c r="B892" s="174" t="s">
        <v>62</v>
      </c>
      <c r="C892" s="60" t="s">
        <v>131</v>
      </c>
      <c r="D892" s="5">
        <v>2105401</v>
      </c>
      <c r="E892" s="208" t="s">
        <v>2862</v>
      </c>
      <c r="F892" s="5">
        <v>599</v>
      </c>
      <c r="G892" s="5" t="s">
        <v>2863</v>
      </c>
      <c r="H892" s="5" t="s">
        <v>18</v>
      </c>
      <c r="I892" s="5" t="s">
        <v>2799</v>
      </c>
      <c r="J892" s="8">
        <v>39154</v>
      </c>
      <c r="K892" s="7"/>
    </row>
    <row r="893" spans="1:11" x14ac:dyDescent="0.25">
      <c r="A893" s="344" t="s">
        <v>88</v>
      </c>
      <c r="B893" s="174" t="s">
        <v>106</v>
      </c>
      <c r="C893" s="60" t="s">
        <v>150</v>
      </c>
      <c r="D893" s="5">
        <v>1501204</v>
      </c>
      <c r="E893" s="208" t="s">
        <v>1417</v>
      </c>
      <c r="F893" s="5">
        <v>453</v>
      </c>
      <c r="G893" s="5" t="s">
        <v>2864</v>
      </c>
      <c r="H893" s="5" t="s">
        <v>18</v>
      </c>
      <c r="I893" s="5" t="s">
        <v>2799</v>
      </c>
      <c r="J893" s="8">
        <v>39154</v>
      </c>
      <c r="K893" s="7"/>
    </row>
    <row r="894" spans="1:11" x14ac:dyDescent="0.25">
      <c r="A894" s="344" t="s">
        <v>88</v>
      </c>
      <c r="B894" s="174" t="s">
        <v>106</v>
      </c>
      <c r="C894" s="60" t="s">
        <v>150</v>
      </c>
      <c r="D894" s="5">
        <v>1501204</v>
      </c>
      <c r="E894" s="208" t="s">
        <v>2865</v>
      </c>
      <c r="F894" s="5">
        <v>461</v>
      </c>
      <c r="G894" s="5" t="s">
        <v>2866</v>
      </c>
      <c r="H894" s="5" t="s">
        <v>18</v>
      </c>
      <c r="I894" s="5" t="s">
        <v>2799</v>
      </c>
      <c r="J894" s="8">
        <v>39154</v>
      </c>
      <c r="K894" s="7"/>
    </row>
    <row r="895" spans="1:11" x14ac:dyDescent="0.25">
      <c r="A895" s="344" t="s">
        <v>21</v>
      </c>
      <c r="B895" s="174" t="s">
        <v>67</v>
      </c>
      <c r="C895" s="60" t="s">
        <v>2867</v>
      </c>
      <c r="D895" s="5">
        <v>2407104</v>
      </c>
      <c r="E895" s="208" t="s">
        <v>573</v>
      </c>
      <c r="F895" s="5">
        <v>206</v>
      </c>
      <c r="G895" s="5" t="s">
        <v>2868</v>
      </c>
      <c r="H895" s="5" t="s">
        <v>18</v>
      </c>
      <c r="I895" s="5" t="s">
        <v>2799</v>
      </c>
      <c r="J895" s="8">
        <v>39154</v>
      </c>
      <c r="K895" s="2" t="s">
        <v>2869</v>
      </c>
    </row>
    <row r="896" spans="1:11" x14ac:dyDescent="0.25">
      <c r="A896" s="344" t="s">
        <v>21</v>
      </c>
      <c r="B896" s="174" t="s">
        <v>94</v>
      </c>
      <c r="C896" s="60" t="s">
        <v>2870</v>
      </c>
      <c r="D896" s="5">
        <v>2900207</v>
      </c>
      <c r="E896" s="155" t="s">
        <v>2871</v>
      </c>
      <c r="F896" s="9"/>
      <c r="G896" s="5" t="s">
        <v>2872</v>
      </c>
      <c r="H896" s="5" t="s">
        <v>18</v>
      </c>
      <c r="I896" s="2" t="s">
        <v>2799</v>
      </c>
      <c r="J896" s="8">
        <v>39154</v>
      </c>
      <c r="K896" s="2" t="s">
        <v>2873</v>
      </c>
    </row>
    <row r="897" spans="1:11" x14ac:dyDescent="0.25">
      <c r="A897" s="344" t="s">
        <v>21</v>
      </c>
      <c r="B897" s="174" t="s">
        <v>287</v>
      </c>
      <c r="C897" s="60" t="s">
        <v>2344</v>
      </c>
      <c r="D897" s="5">
        <v>2603009</v>
      </c>
      <c r="E897" s="208" t="s">
        <v>2874</v>
      </c>
      <c r="F897" s="5">
        <v>972</v>
      </c>
      <c r="G897" s="5" t="s">
        <v>2875</v>
      </c>
      <c r="H897" s="5" t="s">
        <v>18</v>
      </c>
      <c r="I897" s="5" t="s">
        <v>2799</v>
      </c>
      <c r="J897" s="8">
        <v>39154</v>
      </c>
      <c r="K897" s="2" t="s">
        <v>2876</v>
      </c>
    </row>
    <row r="898" spans="1:11" x14ac:dyDescent="0.25">
      <c r="A898" s="344" t="s">
        <v>21</v>
      </c>
      <c r="B898" s="174" t="s">
        <v>287</v>
      </c>
      <c r="C898" s="60" t="s">
        <v>2344</v>
      </c>
      <c r="D898" s="5">
        <v>2603009</v>
      </c>
      <c r="E898" s="208" t="s">
        <v>2877</v>
      </c>
      <c r="F898" s="5">
        <v>973</v>
      </c>
      <c r="G898" s="5" t="s">
        <v>2878</v>
      </c>
      <c r="H898" s="5" t="s">
        <v>18</v>
      </c>
      <c r="I898" s="5" t="s">
        <v>2799</v>
      </c>
      <c r="J898" s="8">
        <v>39154</v>
      </c>
      <c r="K898" s="2" t="s">
        <v>2879</v>
      </c>
    </row>
    <row r="899" spans="1:11" x14ac:dyDescent="0.25">
      <c r="A899" s="344" t="s">
        <v>21</v>
      </c>
      <c r="B899" s="174" t="s">
        <v>94</v>
      </c>
      <c r="C899" s="60" t="s">
        <v>2880</v>
      </c>
      <c r="D899" s="5">
        <v>2918001</v>
      </c>
      <c r="E899" s="208" t="s">
        <v>2201</v>
      </c>
      <c r="F899" s="5">
        <v>593</v>
      </c>
      <c r="G899" s="5" t="s">
        <v>2881</v>
      </c>
      <c r="H899" s="5" t="s">
        <v>18</v>
      </c>
      <c r="I899" s="5" t="s">
        <v>2799</v>
      </c>
      <c r="J899" s="8">
        <v>39154</v>
      </c>
      <c r="K899" s="7"/>
    </row>
    <row r="900" spans="1:11" x14ac:dyDescent="0.25">
      <c r="A900" s="344" t="s">
        <v>21</v>
      </c>
      <c r="B900" s="174" t="s">
        <v>94</v>
      </c>
      <c r="C900" s="60" t="s">
        <v>2882</v>
      </c>
      <c r="D900" s="5">
        <v>2916005</v>
      </c>
      <c r="E900" s="208" t="s">
        <v>2883</v>
      </c>
      <c r="F900" s="5">
        <v>591</v>
      </c>
      <c r="G900" s="5" t="s">
        <v>2884</v>
      </c>
      <c r="H900" s="5" t="s">
        <v>18</v>
      </c>
      <c r="I900" s="5" t="s">
        <v>2799</v>
      </c>
      <c r="J900" s="8">
        <v>39154</v>
      </c>
      <c r="K900" s="2" t="s">
        <v>2885</v>
      </c>
    </row>
    <row r="901" spans="1:11" x14ac:dyDescent="0.25">
      <c r="A901" s="344" t="s">
        <v>21</v>
      </c>
      <c r="B901" s="174" t="s">
        <v>287</v>
      </c>
      <c r="C901" s="60" t="s">
        <v>2344</v>
      </c>
      <c r="D901" s="5">
        <v>2603009</v>
      </c>
      <c r="E901" s="208" t="s">
        <v>2886</v>
      </c>
      <c r="F901" s="5">
        <v>970</v>
      </c>
      <c r="G901" s="5" t="s">
        <v>2887</v>
      </c>
      <c r="H901" s="5" t="s">
        <v>18</v>
      </c>
      <c r="I901" s="5" t="s">
        <v>2799</v>
      </c>
      <c r="J901" s="8">
        <v>39154</v>
      </c>
      <c r="K901" s="2" t="s">
        <v>2888</v>
      </c>
    </row>
    <row r="902" spans="1:11" x14ac:dyDescent="0.25">
      <c r="A902" s="344" t="s">
        <v>21</v>
      </c>
      <c r="B902" s="174" t="s">
        <v>526</v>
      </c>
      <c r="C902" s="60" t="s">
        <v>2665</v>
      </c>
      <c r="D902" s="5">
        <v>2700300</v>
      </c>
      <c r="E902" s="208" t="s">
        <v>2889</v>
      </c>
      <c r="F902" s="9">
        <v>1535</v>
      </c>
      <c r="G902" s="5" t="s">
        <v>2890</v>
      </c>
      <c r="H902" s="5" t="s">
        <v>18</v>
      </c>
      <c r="I902" s="5" t="s">
        <v>2799</v>
      </c>
      <c r="J902" s="8">
        <v>39154</v>
      </c>
      <c r="K902" s="2" t="s">
        <v>2891</v>
      </c>
    </row>
    <row r="903" spans="1:11" x14ac:dyDescent="0.25">
      <c r="A903" s="344" t="s">
        <v>21</v>
      </c>
      <c r="B903" s="174" t="s">
        <v>94</v>
      </c>
      <c r="C903" s="60" t="s">
        <v>793</v>
      </c>
      <c r="D903" s="5">
        <v>2917300</v>
      </c>
      <c r="E903" s="208" t="s">
        <v>2892</v>
      </c>
      <c r="F903" s="5">
        <v>592</v>
      </c>
      <c r="G903" s="5" t="s">
        <v>2893</v>
      </c>
      <c r="H903" s="5" t="s">
        <v>18</v>
      </c>
      <c r="I903" s="5" t="s">
        <v>2799</v>
      </c>
      <c r="J903" s="8">
        <v>39154</v>
      </c>
      <c r="K903" s="2" t="s">
        <v>2894</v>
      </c>
    </row>
    <row r="904" spans="1:11" x14ac:dyDescent="0.25">
      <c r="A904" s="344" t="s">
        <v>21</v>
      </c>
      <c r="B904" s="174" t="s">
        <v>94</v>
      </c>
      <c r="C904" s="60" t="s">
        <v>2895</v>
      </c>
      <c r="D904" s="5">
        <v>2901304</v>
      </c>
      <c r="E904" s="208" t="s">
        <v>2896</v>
      </c>
      <c r="F904" s="9">
        <v>1607</v>
      </c>
      <c r="G904" s="5" t="s">
        <v>2897</v>
      </c>
      <c r="H904" s="5" t="s">
        <v>18</v>
      </c>
      <c r="I904" s="5" t="s">
        <v>2799</v>
      </c>
      <c r="J904" s="8">
        <v>39154</v>
      </c>
      <c r="K904" s="2" t="s">
        <v>2898</v>
      </c>
    </row>
    <row r="905" spans="1:11" x14ac:dyDescent="0.25">
      <c r="A905" s="344" t="s">
        <v>21</v>
      </c>
      <c r="B905" s="174" t="s">
        <v>526</v>
      </c>
      <c r="C905" s="60" t="s">
        <v>2603</v>
      </c>
      <c r="D905" s="5">
        <v>2706703</v>
      </c>
      <c r="E905" s="208" t="s">
        <v>2899</v>
      </c>
      <c r="F905" s="9">
        <v>1111</v>
      </c>
      <c r="G905" s="5" t="s">
        <v>2900</v>
      </c>
      <c r="H905" s="5" t="s">
        <v>18</v>
      </c>
      <c r="I905" s="5" t="s">
        <v>2799</v>
      </c>
      <c r="J905" s="8">
        <v>39154</v>
      </c>
      <c r="K905" s="7"/>
    </row>
    <row r="906" spans="1:11" x14ac:dyDescent="0.25">
      <c r="A906" s="344" t="s">
        <v>45</v>
      </c>
      <c r="B906" s="174" t="s">
        <v>158</v>
      </c>
      <c r="C906" s="60" t="s">
        <v>159</v>
      </c>
      <c r="D906" s="5">
        <v>3514809</v>
      </c>
      <c r="E906" s="208" t="s">
        <v>2901</v>
      </c>
      <c r="F906" s="5">
        <v>921</v>
      </c>
      <c r="G906" s="5" t="s">
        <v>2902</v>
      </c>
      <c r="H906" s="5" t="s">
        <v>18</v>
      </c>
      <c r="I906" s="5" t="s">
        <v>2799</v>
      </c>
      <c r="J906" s="8">
        <v>39154</v>
      </c>
      <c r="K906" s="2" t="s">
        <v>2903</v>
      </c>
    </row>
    <row r="907" spans="1:11" x14ac:dyDescent="0.25">
      <c r="A907" s="344" t="s">
        <v>21</v>
      </c>
      <c r="B907" s="174" t="s">
        <v>94</v>
      </c>
      <c r="C907" s="60" t="s">
        <v>1761</v>
      </c>
      <c r="D907" s="5">
        <v>2913002</v>
      </c>
      <c r="E907" s="208" t="s">
        <v>966</v>
      </c>
      <c r="F907" s="9">
        <v>1059</v>
      </c>
      <c r="G907" s="5" t="s">
        <v>2904</v>
      </c>
      <c r="H907" s="5" t="s">
        <v>18</v>
      </c>
      <c r="I907" s="5" t="s">
        <v>2799</v>
      </c>
      <c r="J907" s="8">
        <v>39154</v>
      </c>
      <c r="K907" s="7"/>
    </row>
    <row r="908" spans="1:11" x14ac:dyDescent="0.25">
      <c r="A908" s="344" t="s">
        <v>45</v>
      </c>
      <c r="B908" s="174" t="s">
        <v>158</v>
      </c>
      <c r="C908" s="60" t="s">
        <v>159</v>
      </c>
      <c r="D908" s="5">
        <v>3514809</v>
      </c>
      <c r="E908" s="208" t="s">
        <v>2905</v>
      </c>
      <c r="F908" s="5">
        <v>924</v>
      </c>
      <c r="G908" s="5" t="s">
        <v>2906</v>
      </c>
      <c r="H908" s="5" t="s">
        <v>18</v>
      </c>
      <c r="I908" s="5" t="s">
        <v>2799</v>
      </c>
      <c r="J908" s="8">
        <v>39154</v>
      </c>
      <c r="K908" s="2" t="s">
        <v>2907</v>
      </c>
    </row>
    <row r="909" spans="1:11" x14ac:dyDescent="0.25">
      <c r="A909" s="344" t="s">
        <v>88</v>
      </c>
      <c r="B909" s="174" t="s">
        <v>106</v>
      </c>
      <c r="C909" s="60" t="s">
        <v>1885</v>
      </c>
      <c r="D909" s="5">
        <v>1503507</v>
      </c>
      <c r="E909" s="208" t="s">
        <v>2908</v>
      </c>
      <c r="F909" s="5">
        <v>464</v>
      </c>
      <c r="G909" s="5" t="s">
        <v>2909</v>
      </c>
      <c r="H909" s="5" t="s">
        <v>18</v>
      </c>
      <c r="I909" s="5" t="s">
        <v>2799</v>
      </c>
      <c r="J909" s="8">
        <v>39154</v>
      </c>
      <c r="K909" s="7" t="s">
        <v>2910</v>
      </c>
    </row>
    <row r="910" spans="1:11" x14ac:dyDescent="0.25">
      <c r="A910" s="344" t="s">
        <v>45</v>
      </c>
      <c r="B910" s="174" t="s">
        <v>46</v>
      </c>
      <c r="C910" s="60" t="s">
        <v>2911</v>
      </c>
      <c r="D910" s="5">
        <v>3154408</v>
      </c>
      <c r="E910" s="208" t="s">
        <v>2912</v>
      </c>
      <c r="F910" s="5">
        <v>868</v>
      </c>
      <c r="G910" s="5" t="s">
        <v>2913</v>
      </c>
      <c r="H910" s="5" t="s">
        <v>18</v>
      </c>
      <c r="I910" s="5" t="s">
        <v>2799</v>
      </c>
      <c r="J910" s="8">
        <v>39154</v>
      </c>
      <c r="K910" s="2" t="s">
        <v>2914</v>
      </c>
    </row>
    <row r="911" spans="1:11" x14ac:dyDescent="0.25">
      <c r="A911" s="344" t="s">
        <v>21</v>
      </c>
      <c r="B911" s="174" t="s">
        <v>287</v>
      </c>
      <c r="C911" s="60" t="s">
        <v>590</v>
      </c>
      <c r="D911" s="5">
        <v>2605103</v>
      </c>
      <c r="E911" s="208" t="s">
        <v>2915</v>
      </c>
      <c r="F911" s="5">
        <v>981</v>
      </c>
      <c r="G911" s="5" t="s">
        <v>2916</v>
      </c>
      <c r="H911" s="5" t="s">
        <v>18</v>
      </c>
      <c r="I911" s="5" t="s">
        <v>2799</v>
      </c>
      <c r="J911" s="8">
        <v>39154</v>
      </c>
      <c r="K911" s="2" t="s">
        <v>2917</v>
      </c>
    </row>
    <row r="912" spans="1:11" x14ac:dyDescent="0.25">
      <c r="A912" s="344" t="s">
        <v>21</v>
      </c>
      <c r="B912" s="174" t="s">
        <v>22</v>
      </c>
      <c r="C912" s="60" t="s">
        <v>2918</v>
      </c>
      <c r="D912" s="5">
        <v>2202174</v>
      </c>
      <c r="E912" s="208" t="s">
        <v>2919</v>
      </c>
      <c r="F912" s="5">
        <v>881</v>
      </c>
      <c r="G912" s="5" t="s">
        <v>2920</v>
      </c>
      <c r="H912" s="5" t="s">
        <v>18</v>
      </c>
      <c r="I912" s="5" t="s">
        <v>2799</v>
      </c>
      <c r="J912" s="8">
        <v>39154</v>
      </c>
      <c r="K912" s="2" t="s">
        <v>2921</v>
      </c>
    </row>
    <row r="913" spans="1:11" x14ac:dyDescent="0.25">
      <c r="A913" s="345" t="s">
        <v>12</v>
      </c>
      <c r="B913" s="174" t="s">
        <v>13</v>
      </c>
      <c r="C913" s="60" t="s">
        <v>1101</v>
      </c>
      <c r="D913" s="77">
        <v>4316907</v>
      </c>
      <c r="E913" s="208" t="s">
        <v>2922</v>
      </c>
      <c r="F913" s="79">
        <v>1008</v>
      </c>
      <c r="G913" s="5" t="s">
        <v>2923</v>
      </c>
      <c r="H913" s="77" t="s">
        <v>18</v>
      </c>
      <c r="I913" s="77" t="s">
        <v>2799</v>
      </c>
      <c r="J913" s="8">
        <v>39154</v>
      </c>
      <c r="K913" s="7" t="s">
        <v>2090</v>
      </c>
    </row>
    <row r="914" spans="1:11" x14ac:dyDescent="0.25">
      <c r="A914" s="344" t="s">
        <v>88</v>
      </c>
      <c r="B914" s="174" t="s">
        <v>106</v>
      </c>
      <c r="C914" s="60" t="s">
        <v>1885</v>
      </c>
      <c r="D914" s="5">
        <v>1503507</v>
      </c>
      <c r="E914" s="208" t="s">
        <v>2924</v>
      </c>
      <c r="F914" s="5">
        <v>467</v>
      </c>
      <c r="G914" s="5" t="s">
        <v>2925</v>
      </c>
      <c r="H914" s="5" t="s">
        <v>18</v>
      </c>
      <c r="I914" s="5" t="s">
        <v>2799</v>
      </c>
      <c r="J914" s="8">
        <v>39154</v>
      </c>
      <c r="K914" s="7" t="s">
        <v>2910</v>
      </c>
    </row>
    <row r="915" spans="1:11" x14ac:dyDescent="0.25">
      <c r="A915" s="344" t="s">
        <v>21</v>
      </c>
      <c r="B915" s="174" t="s">
        <v>287</v>
      </c>
      <c r="C915" s="60" t="s">
        <v>590</v>
      </c>
      <c r="D915" s="5">
        <v>2605103</v>
      </c>
      <c r="E915" s="208" t="s">
        <v>2458</v>
      </c>
      <c r="F915" s="5">
        <v>982</v>
      </c>
      <c r="G915" s="5" t="s">
        <v>2926</v>
      </c>
      <c r="H915" s="5" t="s">
        <v>18</v>
      </c>
      <c r="I915" s="5" t="s">
        <v>2927</v>
      </c>
      <c r="J915" s="8">
        <v>39188</v>
      </c>
      <c r="K915" s="2" t="s">
        <v>2928</v>
      </c>
    </row>
    <row r="916" spans="1:11" ht="48" x14ac:dyDescent="0.25">
      <c r="A916" s="344" t="s">
        <v>21</v>
      </c>
      <c r="B916" s="174" t="s">
        <v>287</v>
      </c>
      <c r="C916" s="60" t="s">
        <v>590</v>
      </c>
      <c r="D916" s="5">
        <v>2605103</v>
      </c>
      <c r="E916" s="208" t="s">
        <v>2929</v>
      </c>
      <c r="F916" s="5">
        <v>987</v>
      </c>
      <c r="G916" s="5" t="s">
        <v>2930</v>
      </c>
      <c r="H916" s="5" t="s">
        <v>18</v>
      </c>
      <c r="I916" s="5" t="s">
        <v>2927</v>
      </c>
      <c r="J916" s="8">
        <v>39188</v>
      </c>
      <c r="K916" s="2" t="s">
        <v>2931</v>
      </c>
    </row>
    <row r="917" spans="1:11" x14ac:dyDescent="0.25">
      <c r="A917" s="344" t="s">
        <v>21</v>
      </c>
      <c r="B917" s="174" t="s">
        <v>287</v>
      </c>
      <c r="C917" s="60" t="s">
        <v>590</v>
      </c>
      <c r="D917" s="5">
        <v>2605103</v>
      </c>
      <c r="E917" s="208" t="s">
        <v>2932</v>
      </c>
      <c r="F917" s="5">
        <v>998</v>
      </c>
      <c r="G917" s="5" t="s">
        <v>2933</v>
      </c>
      <c r="H917" s="5" t="s">
        <v>18</v>
      </c>
      <c r="I917" s="5" t="s">
        <v>2927</v>
      </c>
      <c r="J917" s="8">
        <v>39188</v>
      </c>
      <c r="K917" s="2" t="s">
        <v>2934</v>
      </c>
    </row>
    <row r="918" spans="1:11" x14ac:dyDescent="0.25">
      <c r="A918" s="344" t="s">
        <v>21</v>
      </c>
      <c r="B918" s="174" t="s">
        <v>287</v>
      </c>
      <c r="C918" s="60" t="s">
        <v>590</v>
      </c>
      <c r="D918" s="5">
        <v>2605103</v>
      </c>
      <c r="E918" s="208" t="s">
        <v>2935</v>
      </c>
      <c r="F918" s="5">
        <v>992</v>
      </c>
      <c r="G918" s="5" t="s">
        <v>2936</v>
      </c>
      <c r="H918" s="5" t="s">
        <v>18</v>
      </c>
      <c r="I918" s="5" t="s">
        <v>2927</v>
      </c>
      <c r="J918" s="8">
        <v>39188</v>
      </c>
      <c r="K918" s="2" t="s">
        <v>2937</v>
      </c>
    </row>
    <row r="919" spans="1:11" x14ac:dyDescent="0.25">
      <c r="A919" s="345" t="s">
        <v>12</v>
      </c>
      <c r="B919" s="174" t="s">
        <v>13</v>
      </c>
      <c r="C919" s="60" t="s">
        <v>2938</v>
      </c>
      <c r="D919" s="77">
        <v>4301602</v>
      </c>
      <c r="E919" s="208" t="s">
        <v>2939</v>
      </c>
      <c r="F919" s="77">
        <v>26</v>
      </c>
      <c r="G919" s="5" t="s">
        <v>2940</v>
      </c>
      <c r="H919" s="77" t="s">
        <v>18</v>
      </c>
      <c r="I919" s="77" t="s">
        <v>2927</v>
      </c>
      <c r="J919" s="8">
        <v>39188</v>
      </c>
      <c r="K919" s="7" t="s">
        <v>2941</v>
      </c>
    </row>
    <row r="920" spans="1:11" x14ac:dyDescent="0.25">
      <c r="A920" s="344" t="s">
        <v>45</v>
      </c>
      <c r="B920" s="174" t="s">
        <v>46</v>
      </c>
      <c r="C920" s="60" t="s">
        <v>427</v>
      </c>
      <c r="D920" s="5">
        <v>3106200</v>
      </c>
      <c r="E920" s="208" t="s">
        <v>2942</v>
      </c>
      <c r="F920" s="9">
        <v>1910</v>
      </c>
      <c r="G920" s="5" t="s">
        <v>2943</v>
      </c>
      <c r="H920" s="5" t="s">
        <v>18</v>
      </c>
      <c r="I920" s="5" t="s">
        <v>2927</v>
      </c>
      <c r="J920" s="8">
        <v>39188</v>
      </c>
      <c r="K920" s="2" t="s">
        <v>2944</v>
      </c>
    </row>
    <row r="921" spans="1:11" x14ac:dyDescent="0.25">
      <c r="A921" s="345" t="s">
        <v>12</v>
      </c>
      <c r="B921" s="174" t="s">
        <v>13</v>
      </c>
      <c r="C921" s="60" t="s">
        <v>2945</v>
      </c>
      <c r="D921" s="77">
        <v>4321204</v>
      </c>
      <c r="E921" s="208" t="s">
        <v>2946</v>
      </c>
      <c r="F921" s="79">
        <v>1017</v>
      </c>
      <c r="G921" s="5" t="s">
        <v>2947</v>
      </c>
      <c r="H921" s="77" t="s">
        <v>18</v>
      </c>
      <c r="I921" s="77" t="s">
        <v>2927</v>
      </c>
      <c r="J921" s="8">
        <v>39188</v>
      </c>
      <c r="K921" s="7" t="s">
        <v>2948</v>
      </c>
    </row>
    <row r="922" spans="1:11" x14ac:dyDescent="0.25">
      <c r="A922" s="345" t="s">
        <v>12</v>
      </c>
      <c r="B922" s="174" t="s">
        <v>13</v>
      </c>
      <c r="C922" s="60" t="s">
        <v>2949</v>
      </c>
      <c r="D922" s="77">
        <v>4304507</v>
      </c>
      <c r="E922" s="208" t="s">
        <v>2950</v>
      </c>
      <c r="F922" s="77">
        <v>993</v>
      </c>
      <c r="G922" s="5" t="s">
        <v>2951</v>
      </c>
      <c r="H922" s="77" t="s">
        <v>18</v>
      </c>
      <c r="I922" s="77" t="s">
        <v>2927</v>
      </c>
      <c r="J922" s="8">
        <v>39188</v>
      </c>
      <c r="K922" s="7" t="s">
        <v>2952</v>
      </c>
    </row>
    <row r="923" spans="1:11" x14ac:dyDescent="0.25">
      <c r="A923" s="345" t="s">
        <v>12</v>
      </c>
      <c r="B923" s="174" t="s">
        <v>13</v>
      </c>
      <c r="C923" s="60" t="s">
        <v>41</v>
      </c>
      <c r="D923" s="77">
        <v>4309209</v>
      </c>
      <c r="E923" s="208" t="s">
        <v>2953</v>
      </c>
      <c r="F923" s="77">
        <v>997</v>
      </c>
      <c r="G923" s="5" t="s">
        <v>2954</v>
      </c>
      <c r="H923" s="77" t="s">
        <v>18</v>
      </c>
      <c r="I923" s="77" t="s">
        <v>2927</v>
      </c>
      <c r="J923" s="8">
        <v>39188</v>
      </c>
      <c r="K923" s="7" t="s">
        <v>2955</v>
      </c>
    </row>
    <row r="924" spans="1:11" x14ac:dyDescent="0.25">
      <c r="A924" s="345" t="s">
        <v>12</v>
      </c>
      <c r="B924" s="174" t="s">
        <v>13</v>
      </c>
      <c r="C924" s="60" t="s">
        <v>2956</v>
      </c>
      <c r="D924" s="77">
        <v>4302709</v>
      </c>
      <c r="E924" s="208" t="s">
        <v>2956</v>
      </c>
      <c r="F924" s="79">
        <v>2088</v>
      </c>
      <c r="G924" s="5" t="s">
        <v>2957</v>
      </c>
      <c r="H924" s="77" t="s">
        <v>18</v>
      </c>
      <c r="I924" s="77" t="s">
        <v>2927</v>
      </c>
      <c r="J924" s="8">
        <v>39188</v>
      </c>
      <c r="K924" s="7" t="s">
        <v>2958</v>
      </c>
    </row>
    <row r="925" spans="1:11" x14ac:dyDescent="0.25">
      <c r="A925" s="344" t="s">
        <v>21</v>
      </c>
      <c r="B925" s="174" t="s">
        <v>287</v>
      </c>
      <c r="C925" s="60" t="s">
        <v>573</v>
      </c>
      <c r="D925" s="5">
        <v>2603801</v>
      </c>
      <c r="E925" s="208" t="s">
        <v>2959</v>
      </c>
      <c r="F925" s="5">
        <v>975</v>
      </c>
      <c r="G925" s="5" t="s">
        <v>2960</v>
      </c>
      <c r="H925" s="5" t="s">
        <v>18</v>
      </c>
      <c r="I925" s="5" t="s">
        <v>2927</v>
      </c>
      <c r="J925" s="8">
        <v>39188</v>
      </c>
      <c r="K925" s="2" t="s">
        <v>2961</v>
      </c>
    </row>
    <row r="926" spans="1:11" x14ac:dyDescent="0.25">
      <c r="A926" s="344" t="s">
        <v>21</v>
      </c>
      <c r="B926" s="174" t="s">
        <v>287</v>
      </c>
      <c r="C926" s="60" t="s">
        <v>590</v>
      </c>
      <c r="D926" s="5">
        <v>2605103</v>
      </c>
      <c r="E926" s="208" t="s">
        <v>2962</v>
      </c>
      <c r="F926" s="9">
        <v>1496</v>
      </c>
      <c r="G926" s="5" t="s">
        <v>2963</v>
      </c>
      <c r="H926" s="5" t="s">
        <v>18</v>
      </c>
      <c r="I926" s="5" t="s">
        <v>2927</v>
      </c>
      <c r="J926" s="8">
        <v>39188</v>
      </c>
      <c r="K926" s="2" t="s">
        <v>2964</v>
      </c>
    </row>
    <row r="927" spans="1:11" x14ac:dyDescent="0.25">
      <c r="A927" s="344" t="s">
        <v>21</v>
      </c>
      <c r="B927" s="174" t="s">
        <v>94</v>
      </c>
      <c r="C927" s="60" t="s">
        <v>2769</v>
      </c>
      <c r="D927" s="5">
        <v>2918506</v>
      </c>
      <c r="E927" s="208" t="s">
        <v>2965</v>
      </c>
      <c r="F927" s="5">
        <v>595</v>
      </c>
      <c r="G927" s="5" t="s">
        <v>2966</v>
      </c>
      <c r="H927" s="5" t="s">
        <v>18</v>
      </c>
      <c r="I927" s="5" t="s">
        <v>2927</v>
      </c>
      <c r="J927" s="8">
        <v>39188</v>
      </c>
      <c r="K927" s="7"/>
    </row>
    <row r="928" spans="1:11" x14ac:dyDescent="0.25">
      <c r="A928" s="344" t="s">
        <v>45</v>
      </c>
      <c r="B928" s="174" t="s">
        <v>158</v>
      </c>
      <c r="C928" s="60" t="s">
        <v>159</v>
      </c>
      <c r="D928" s="5">
        <v>3514809</v>
      </c>
      <c r="E928" s="208" t="s">
        <v>2967</v>
      </c>
      <c r="F928" s="5">
        <v>243</v>
      </c>
      <c r="G928" s="5" t="s">
        <v>2968</v>
      </c>
      <c r="H928" s="5" t="s">
        <v>18</v>
      </c>
      <c r="I928" s="5" t="s">
        <v>2927</v>
      </c>
      <c r="J928" s="8">
        <v>39188</v>
      </c>
      <c r="K928" s="2" t="s">
        <v>2969</v>
      </c>
    </row>
    <row r="929" spans="1:11" x14ac:dyDescent="0.25">
      <c r="A929" s="344" t="s">
        <v>72</v>
      </c>
      <c r="B929" s="174" t="s">
        <v>738</v>
      </c>
      <c r="C929" s="60" t="s">
        <v>1183</v>
      </c>
      <c r="D929" s="5">
        <v>5106109</v>
      </c>
      <c r="E929" s="155" t="s">
        <v>2970</v>
      </c>
      <c r="F929" s="5">
        <v>20</v>
      </c>
      <c r="G929" s="5" t="s">
        <v>2971</v>
      </c>
      <c r="H929" s="5" t="s">
        <v>18</v>
      </c>
      <c r="I929" s="5" t="s">
        <v>2927</v>
      </c>
      <c r="J929" s="8">
        <v>39188</v>
      </c>
      <c r="K929" s="2" t="s">
        <v>2972</v>
      </c>
    </row>
    <row r="930" spans="1:11" x14ac:dyDescent="0.25">
      <c r="A930" s="344" t="s">
        <v>21</v>
      </c>
      <c r="B930" s="174" t="s">
        <v>287</v>
      </c>
      <c r="C930" s="60" t="s">
        <v>2973</v>
      </c>
      <c r="D930" s="5">
        <v>2610202</v>
      </c>
      <c r="E930" s="208" t="s">
        <v>2974</v>
      </c>
      <c r="F930" s="9">
        <v>1010</v>
      </c>
      <c r="G930" s="5" t="s">
        <v>2975</v>
      </c>
      <c r="H930" s="5" t="s">
        <v>18</v>
      </c>
      <c r="I930" s="5" t="s">
        <v>2927</v>
      </c>
      <c r="J930" s="8">
        <v>39188</v>
      </c>
      <c r="K930" s="7"/>
    </row>
    <row r="931" spans="1:11" x14ac:dyDescent="0.25">
      <c r="A931" s="344" t="s">
        <v>21</v>
      </c>
      <c r="B931" s="174" t="s">
        <v>287</v>
      </c>
      <c r="C931" s="60" t="s">
        <v>2973</v>
      </c>
      <c r="D931" s="5">
        <v>2610202</v>
      </c>
      <c r="E931" s="208" t="s">
        <v>2976</v>
      </c>
      <c r="F931" s="5"/>
      <c r="G931" s="5" t="s">
        <v>2977</v>
      </c>
      <c r="H931" s="5" t="s">
        <v>18</v>
      </c>
      <c r="I931" s="5" t="s">
        <v>2927</v>
      </c>
      <c r="J931" s="8">
        <v>39188</v>
      </c>
      <c r="K931" s="44"/>
    </row>
    <row r="932" spans="1:11" x14ac:dyDescent="0.25">
      <c r="A932" s="344" t="s">
        <v>12</v>
      </c>
      <c r="B932" s="174" t="s">
        <v>262</v>
      </c>
      <c r="C932" s="60" t="s">
        <v>2939</v>
      </c>
      <c r="D932" s="5">
        <v>4117602</v>
      </c>
      <c r="E932" s="208" t="s">
        <v>2978</v>
      </c>
      <c r="F932" s="9">
        <v>2075</v>
      </c>
      <c r="G932" s="5" t="s">
        <v>2979</v>
      </c>
      <c r="H932" s="5" t="s">
        <v>18</v>
      </c>
      <c r="I932" s="5" t="s">
        <v>2927</v>
      </c>
      <c r="J932" s="8">
        <v>39188</v>
      </c>
      <c r="K932" s="2" t="s">
        <v>2980</v>
      </c>
    </row>
    <row r="933" spans="1:11" x14ac:dyDescent="0.25">
      <c r="A933" s="344" t="s">
        <v>12</v>
      </c>
      <c r="B933" s="174" t="s">
        <v>262</v>
      </c>
      <c r="C933" s="60" t="s">
        <v>2939</v>
      </c>
      <c r="D933" s="5">
        <v>4117602</v>
      </c>
      <c r="E933" s="208" t="s">
        <v>2981</v>
      </c>
      <c r="F933" s="9">
        <v>2076</v>
      </c>
      <c r="G933" s="5" t="s">
        <v>2982</v>
      </c>
      <c r="H933" s="5" t="s">
        <v>18</v>
      </c>
      <c r="I933" s="5" t="s">
        <v>2927</v>
      </c>
      <c r="J933" s="8">
        <v>39188</v>
      </c>
      <c r="K933" s="2" t="s">
        <v>2983</v>
      </c>
    </row>
    <row r="934" spans="1:11" x14ac:dyDescent="0.25">
      <c r="A934" s="344" t="s">
        <v>12</v>
      </c>
      <c r="B934" s="174" t="s">
        <v>262</v>
      </c>
      <c r="C934" s="60" t="s">
        <v>2984</v>
      </c>
      <c r="D934" s="5">
        <v>4111407</v>
      </c>
      <c r="E934" s="208" t="s">
        <v>2985</v>
      </c>
      <c r="F934" s="9">
        <v>2070</v>
      </c>
      <c r="G934" s="5" t="s">
        <v>2986</v>
      </c>
      <c r="H934" s="5" t="s">
        <v>18</v>
      </c>
      <c r="I934" s="5" t="s">
        <v>2927</v>
      </c>
      <c r="J934" s="8">
        <v>39188</v>
      </c>
      <c r="K934" s="2" t="s">
        <v>2987</v>
      </c>
    </row>
    <row r="935" spans="1:11" x14ac:dyDescent="0.25">
      <c r="A935" s="344" t="s">
        <v>12</v>
      </c>
      <c r="B935" s="174" t="s">
        <v>262</v>
      </c>
      <c r="C935" s="60" t="s">
        <v>2984</v>
      </c>
      <c r="D935" s="5">
        <v>4111407</v>
      </c>
      <c r="E935" s="208" t="s">
        <v>196</v>
      </c>
      <c r="F935" s="9">
        <v>2071</v>
      </c>
      <c r="G935" s="5" t="s">
        <v>2988</v>
      </c>
      <c r="H935" s="5" t="s">
        <v>18</v>
      </c>
      <c r="I935" s="5" t="s">
        <v>2927</v>
      </c>
      <c r="J935" s="8">
        <v>39188</v>
      </c>
      <c r="K935" s="2" t="s">
        <v>2989</v>
      </c>
    </row>
    <row r="936" spans="1:11" x14ac:dyDescent="0.25">
      <c r="A936" s="344" t="s">
        <v>21</v>
      </c>
      <c r="B936" s="174" t="s">
        <v>62</v>
      </c>
      <c r="C936" s="60" t="s">
        <v>1614</v>
      </c>
      <c r="D936" s="5">
        <v>2102507</v>
      </c>
      <c r="E936" s="208" t="s">
        <v>1101</v>
      </c>
      <c r="F936" s="5">
        <v>481</v>
      </c>
      <c r="G936" s="5" t="s">
        <v>2990</v>
      </c>
      <c r="H936" s="5" t="s">
        <v>18</v>
      </c>
      <c r="I936" s="5" t="s">
        <v>2927</v>
      </c>
      <c r="J936" s="8">
        <v>39188</v>
      </c>
      <c r="K936" s="2" t="s">
        <v>2991</v>
      </c>
    </row>
    <row r="937" spans="1:11" x14ac:dyDescent="0.25">
      <c r="A937" s="344" t="s">
        <v>21</v>
      </c>
      <c r="B937" s="174" t="s">
        <v>22</v>
      </c>
      <c r="C937" s="60" t="s">
        <v>2992</v>
      </c>
      <c r="D937" s="5">
        <v>2204907</v>
      </c>
      <c r="E937" s="208" t="s">
        <v>2993</v>
      </c>
      <c r="F937" s="5">
        <v>234</v>
      </c>
      <c r="G937" s="5" t="s">
        <v>2994</v>
      </c>
      <c r="H937" s="5" t="s">
        <v>18</v>
      </c>
      <c r="I937" s="5" t="s">
        <v>2927</v>
      </c>
      <c r="J937" s="8">
        <v>39188</v>
      </c>
      <c r="K937" s="2" t="s">
        <v>2995</v>
      </c>
    </row>
    <row r="938" spans="1:11" x14ac:dyDescent="0.25">
      <c r="A938" s="344" t="s">
        <v>88</v>
      </c>
      <c r="B938" s="174" t="s">
        <v>106</v>
      </c>
      <c r="C938" s="60" t="s">
        <v>115</v>
      </c>
      <c r="D938" s="5">
        <v>1506302</v>
      </c>
      <c r="E938" s="208" t="s">
        <v>1417</v>
      </c>
      <c r="F938" s="5">
        <v>473</v>
      </c>
      <c r="G938" s="5" t="s">
        <v>2996</v>
      </c>
      <c r="H938" s="5" t="s">
        <v>18</v>
      </c>
      <c r="I938" s="5" t="s">
        <v>2997</v>
      </c>
      <c r="J938" s="8">
        <v>39218</v>
      </c>
      <c r="K938" s="2" t="s">
        <v>2998</v>
      </c>
    </row>
    <row r="939" spans="1:11" x14ac:dyDescent="0.25">
      <c r="A939" s="344" t="s">
        <v>21</v>
      </c>
      <c r="B939" s="174" t="s">
        <v>62</v>
      </c>
      <c r="C939" s="60" t="s">
        <v>786</v>
      </c>
      <c r="D939" s="5">
        <v>2108603</v>
      </c>
      <c r="E939" s="208" t="s">
        <v>2999</v>
      </c>
      <c r="F939" s="5">
        <v>644</v>
      </c>
      <c r="G939" s="5" t="s">
        <v>3000</v>
      </c>
      <c r="H939" s="5" t="s">
        <v>18</v>
      </c>
      <c r="I939" s="5" t="s">
        <v>2997</v>
      </c>
      <c r="J939" s="8">
        <v>39218</v>
      </c>
      <c r="K939" s="2" t="s">
        <v>3001</v>
      </c>
    </row>
    <row r="940" spans="1:11" x14ac:dyDescent="0.25">
      <c r="A940" s="344" t="s">
        <v>21</v>
      </c>
      <c r="B940" s="174" t="s">
        <v>287</v>
      </c>
      <c r="C940" s="60" t="s">
        <v>2344</v>
      </c>
      <c r="D940" s="5">
        <v>2603009</v>
      </c>
      <c r="E940" s="208" t="s">
        <v>3002</v>
      </c>
      <c r="F940" s="5">
        <v>971</v>
      </c>
      <c r="G940" s="5" t="s">
        <v>3003</v>
      </c>
      <c r="H940" s="5" t="s">
        <v>18</v>
      </c>
      <c r="I940" s="5" t="s">
        <v>2997</v>
      </c>
      <c r="J940" s="8">
        <v>39218</v>
      </c>
      <c r="K940" s="7"/>
    </row>
    <row r="941" spans="1:11" x14ac:dyDescent="0.25">
      <c r="A941" s="344" t="s">
        <v>21</v>
      </c>
      <c r="B941" s="174" t="s">
        <v>239</v>
      </c>
      <c r="C941" s="60" t="s">
        <v>2469</v>
      </c>
      <c r="D941" s="5">
        <v>2313203</v>
      </c>
      <c r="E941" s="208" t="s">
        <v>3004</v>
      </c>
      <c r="F941" s="9">
        <v>1450</v>
      </c>
      <c r="G941" s="5" t="s">
        <v>3005</v>
      </c>
      <c r="H941" s="5" t="s">
        <v>18</v>
      </c>
      <c r="I941" s="5" t="s">
        <v>2997</v>
      </c>
      <c r="J941" s="8">
        <v>39218</v>
      </c>
      <c r="K941" s="2" t="s">
        <v>3006</v>
      </c>
    </row>
    <row r="942" spans="1:11" ht="24" x14ac:dyDescent="0.25">
      <c r="A942" s="344" t="s">
        <v>88</v>
      </c>
      <c r="B942" s="174" t="s">
        <v>106</v>
      </c>
      <c r="C942" s="60" t="s">
        <v>3007</v>
      </c>
      <c r="D942" s="5" t="s">
        <v>3008</v>
      </c>
      <c r="E942" s="208" t="s">
        <v>3009</v>
      </c>
      <c r="F942" s="5">
        <v>92</v>
      </c>
      <c r="G942" s="5" t="s">
        <v>3010</v>
      </c>
      <c r="H942" s="5" t="s">
        <v>18</v>
      </c>
      <c r="I942" s="5" t="s">
        <v>2997</v>
      </c>
      <c r="J942" s="8">
        <v>39218</v>
      </c>
      <c r="K942" s="7"/>
    </row>
    <row r="943" spans="1:11" x14ac:dyDescent="0.25">
      <c r="A943" s="344" t="s">
        <v>88</v>
      </c>
      <c r="B943" s="174" t="s">
        <v>106</v>
      </c>
      <c r="C943" s="60" t="s">
        <v>3011</v>
      </c>
      <c r="D943" s="5">
        <v>1502400</v>
      </c>
      <c r="E943" s="208" t="s">
        <v>3012</v>
      </c>
      <c r="F943" s="9">
        <v>1139</v>
      </c>
      <c r="G943" s="5" t="s">
        <v>3013</v>
      </c>
      <c r="H943" s="5" t="s">
        <v>18</v>
      </c>
      <c r="I943" s="5" t="s">
        <v>2997</v>
      </c>
      <c r="J943" s="8">
        <v>39218</v>
      </c>
      <c r="K943" s="7"/>
    </row>
    <row r="944" spans="1:11" x14ac:dyDescent="0.25">
      <c r="A944" s="344" t="s">
        <v>45</v>
      </c>
      <c r="B944" s="174" t="s">
        <v>46</v>
      </c>
      <c r="C944" s="60" t="s">
        <v>3014</v>
      </c>
      <c r="D944" s="5">
        <v>3134004</v>
      </c>
      <c r="E944" s="208" t="s">
        <v>3015</v>
      </c>
      <c r="F944" s="9">
        <v>1939</v>
      </c>
      <c r="G944" s="5" t="s">
        <v>3016</v>
      </c>
      <c r="H944" s="5" t="s">
        <v>18</v>
      </c>
      <c r="I944" s="5" t="s">
        <v>2997</v>
      </c>
      <c r="J944" s="8">
        <v>39218</v>
      </c>
      <c r="K944" s="2" t="s">
        <v>3017</v>
      </c>
    </row>
    <row r="945" spans="1:11" x14ac:dyDescent="0.25">
      <c r="A945" s="344" t="s">
        <v>45</v>
      </c>
      <c r="B945" s="174" t="s">
        <v>46</v>
      </c>
      <c r="C945" s="60" t="s">
        <v>3018</v>
      </c>
      <c r="D945" s="5">
        <v>3102902</v>
      </c>
      <c r="E945" s="208" t="s">
        <v>3019</v>
      </c>
      <c r="F945" s="9">
        <v>1906</v>
      </c>
      <c r="G945" s="5" t="s">
        <v>3020</v>
      </c>
      <c r="H945" s="5" t="s">
        <v>18</v>
      </c>
      <c r="I945" s="5" t="s">
        <v>2997</v>
      </c>
      <c r="J945" s="8">
        <v>39218</v>
      </c>
      <c r="K945" s="2" t="s">
        <v>3021</v>
      </c>
    </row>
    <row r="946" spans="1:11" x14ac:dyDescent="0.25">
      <c r="A946" s="344" t="s">
        <v>45</v>
      </c>
      <c r="B946" s="174" t="s">
        <v>46</v>
      </c>
      <c r="C946" s="60" t="s">
        <v>3022</v>
      </c>
      <c r="D946" s="5">
        <v>3152105</v>
      </c>
      <c r="E946" s="208" t="s">
        <v>3023</v>
      </c>
      <c r="F946" s="9">
        <v>1988</v>
      </c>
      <c r="G946" s="5" t="s">
        <v>3024</v>
      </c>
      <c r="H946" s="5" t="s">
        <v>18</v>
      </c>
      <c r="I946" s="5" t="s">
        <v>2997</v>
      </c>
      <c r="J946" s="8">
        <v>39218</v>
      </c>
      <c r="K946" s="2" t="s">
        <v>3025</v>
      </c>
    </row>
    <row r="947" spans="1:11" x14ac:dyDescent="0.25">
      <c r="A947" s="344" t="s">
        <v>21</v>
      </c>
      <c r="B947" s="174" t="s">
        <v>62</v>
      </c>
      <c r="C947" s="60" t="s">
        <v>786</v>
      </c>
      <c r="D947" s="5">
        <v>2108603</v>
      </c>
      <c r="E947" s="208" t="s">
        <v>2604</v>
      </c>
      <c r="F947" s="5">
        <v>643</v>
      </c>
      <c r="G947" s="5" t="s">
        <v>3026</v>
      </c>
      <c r="H947" s="5" t="s">
        <v>18</v>
      </c>
      <c r="I947" s="5" t="s">
        <v>2997</v>
      </c>
      <c r="J947" s="8">
        <v>39218</v>
      </c>
      <c r="K947" s="7"/>
    </row>
    <row r="948" spans="1:11" x14ac:dyDescent="0.25">
      <c r="A948" s="344" t="s">
        <v>72</v>
      </c>
      <c r="B948" s="174" t="s">
        <v>738</v>
      </c>
      <c r="C948" s="60" t="s">
        <v>1204</v>
      </c>
      <c r="D948" s="5">
        <v>5107800</v>
      </c>
      <c r="E948" s="209" t="s">
        <v>3027</v>
      </c>
      <c r="F948" s="5">
        <v>782</v>
      </c>
      <c r="G948" s="5" t="s">
        <v>3028</v>
      </c>
      <c r="H948" s="5" t="s">
        <v>18</v>
      </c>
      <c r="I948" s="5" t="s">
        <v>2997</v>
      </c>
      <c r="J948" s="8">
        <v>39218</v>
      </c>
      <c r="K948" s="2" t="s">
        <v>3029</v>
      </c>
    </row>
    <row r="949" spans="1:11" x14ac:dyDescent="0.25">
      <c r="A949" s="344" t="s">
        <v>88</v>
      </c>
      <c r="B949" s="174" t="s">
        <v>106</v>
      </c>
      <c r="C949" s="60" t="s">
        <v>3030</v>
      </c>
      <c r="D949" s="5">
        <v>1505304</v>
      </c>
      <c r="E949" s="209" t="s">
        <v>3031</v>
      </c>
      <c r="F949" s="4">
        <v>486</v>
      </c>
      <c r="G949" s="4" t="s">
        <v>3032</v>
      </c>
      <c r="H949" s="5" t="s">
        <v>18</v>
      </c>
      <c r="I949" s="5" t="s">
        <v>2997</v>
      </c>
      <c r="J949" s="8">
        <v>39218</v>
      </c>
      <c r="K949" s="2" t="s">
        <v>3033</v>
      </c>
    </row>
    <row r="950" spans="1:11" x14ac:dyDescent="0.25">
      <c r="A950" s="344" t="s">
        <v>45</v>
      </c>
      <c r="B950" s="174" t="s">
        <v>188</v>
      </c>
      <c r="C950" s="60" t="s">
        <v>3034</v>
      </c>
      <c r="D950" s="5">
        <v>3302502</v>
      </c>
      <c r="E950" s="208" t="s">
        <v>3035</v>
      </c>
      <c r="F950" s="5">
        <v>895</v>
      </c>
      <c r="G950" s="5" t="s">
        <v>3036</v>
      </c>
      <c r="H950" s="5" t="s">
        <v>18</v>
      </c>
      <c r="I950" s="5" t="s">
        <v>2997</v>
      </c>
      <c r="J950" s="8">
        <v>39218</v>
      </c>
      <c r="K950" s="7"/>
    </row>
    <row r="951" spans="1:11" x14ac:dyDescent="0.25">
      <c r="A951" s="344" t="s">
        <v>45</v>
      </c>
      <c r="B951" s="174" t="s">
        <v>46</v>
      </c>
      <c r="C951" s="60" t="s">
        <v>3037</v>
      </c>
      <c r="D951" s="5">
        <v>3155207</v>
      </c>
      <c r="E951" s="208" t="s">
        <v>3038</v>
      </c>
      <c r="F951" s="5">
        <v>870</v>
      </c>
      <c r="G951" s="5" t="s">
        <v>3039</v>
      </c>
      <c r="H951" s="5" t="s">
        <v>18</v>
      </c>
      <c r="I951" s="5" t="s">
        <v>2997</v>
      </c>
      <c r="J951" s="8">
        <v>39218</v>
      </c>
      <c r="K951" s="2" t="s">
        <v>3040</v>
      </c>
    </row>
    <row r="952" spans="1:11" x14ac:dyDescent="0.25">
      <c r="A952" s="344" t="s">
        <v>21</v>
      </c>
      <c r="B952" s="174" t="s">
        <v>62</v>
      </c>
      <c r="C952" s="60" t="s">
        <v>2443</v>
      </c>
      <c r="D952" s="5">
        <v>2106904</v>
      </c>
      <c r="E952" s="208" t="s">
        <v>3041</v>
      </c>
      <c r="F952" s="5">
        <v>620</v>
      </c>
      <c r="G952" s="5" t="s">
        <v>3042</v>
      </c>
      <c r="H952" s="5" t="s">
        <v>18</v>
      </c>
      <c r="I952" s="5" t="s">
        <v>2997</v>
      </c>
      <c r="J952" s="8">
        <v>39218</v>
      </c>
      <c r="K952" s="2" t="s">
        <v>3043</v>
      </c>
    </row>
    <row r="953" spans="1:11" x14ac:dyDescent="0.25">
      <c r="A953" s="344" t="s">
        <v>45</v>
      </c>
      <c r="B953" s="174" t="s">
        <v>46</v>
      </c>
      <c r="C953" s="60" t="s">
        <v>3044</v>
      </c>
      <c r="D953" s="5">
        <v>3120300</v>
      </c>
      <c r="E953" s="208" t="s">
        <v>3045</v>
      </c>
      <c r="F953" s="9">
        <v>1926</v>
      </c>
      <c r="G953" s="5" t="s">
        <v>3046</v>
      </c>
      <c r="H953" s="5" t="s">
        <v>18</v>
      </c>
      <c r="I953" s="5" t="s">
        <v>2997</v>
      </c>
      <c r="J953" s="8">
        <v>39218</v>
      </c>
      <c r="K953" s="2" t="s">
        <v>3047</v>
      </c>
    </row>
    <row r="954" spans="1:11" x14ac:dyDescent="0.25">
      <c r="A954" s="344" t="s">
        <v>21</v>
      </c>
      <c r="B954" s="174" t="s">
        <v>287</v>
      </c>
      <c r="C954" s="60" t="s">
        <v>590</v>
      </c>
      <c r="D954" s="5">
        <v>2605103</v>
      </c>
      <c r="E954" s="208" t="s">
        <v>3048</v>
      </c>
      <c r="F954" s="5">
        <v>990</v>
      </c>
      <c r="G954" s="5" t="s">
        <v>3049</v>
      </c>
      <c r="H954" s="5" t="s">
        <v>18</v>
      </c>
      <c r="I954" s="5" t="s">
        <v>2997</v>
      </c>
      <c r="J954" s="8">
        <v>39218</v>
      </c>
      <c r="K954" s="2" t="s">
        <v>3050</v>
      </c>
    </row>
    <row r="955" spans="1:11" ht="48" x14ac:dyDescent="0.25">
      <c r="A955" s="344" t="s">
        <v>21</v>
      </c>
      <c r="B955" s="174" t="s">
        <v>287</v>
      </c>
      <c r="C955" s="60" t="s">
        <v>590</v>
      </c>
      <c r="D955" s="5">
        <v>2605103</v>
      </c>
      <c r="E955" s="208" t="s">
        <v>3051</v>
      </c>
      <c r="F955" s="5">
        <v>985</v>
      </c>
      <c r="G955" s="5" t="s">
        <v>3052</v>
      </c>
      <c r="H955" s="5" t="s">
        <v>18</v>
      </c>
      <c r="I955" s="5" t="s">
        <v>2997</v>
      </c>
      <c r="J955" s="8">
        <v>39218</v>
      </c>
      <c r="K955" s="2" t="s">
        <v>3053</v>
      </c>
    </row>
    <row r="956" spans="1:11" x14ac:dyDescent="0.25">
      <c r="A956" s="344" t="s">
        <v>21</v>
      </c>
      <c r="B956" s="174" t="s">
        <v>287</v>
      </c>
      <c r="C956" s="60" t="s">
        <v>590</v>
      </c>
      <c r="D956" s="5">
        <v>2605103</v>
      </c>
      <c r="E956" s="208" t="s">
        <v>3054</v>
      </c>
      <c r="F956" s="5">
        <v>983</v>
      </c>
      <c r="G956" s="5" t="s">
        <v>3055</v>
      </c>
      <c r="H956" s="5" t="s">
        <v>18</v>
      </c>
      <c r="I956" s="5" t="s">
        <v>2997</v>
      </c>
      <c r="J956" s="8">
        <v>39218</v>
      </c>
      <c r="K956" s="2" t="s">
        <v>3056</v>
      </c>
    </row>
    <row r="957" spans="1:11" x14ac:dyDescent="0.25">
      <c r="A957" s="344" t="s">
        <v>21</v>
      </c>
      <c r="B957" s="174" t="s">
        <v>94</v>
      </c>
      <c r="C957" s="60" t="s">
        <v>3057</v>
      </c>
      <c r="D957" s="5">
        <v>2910800</v>
      </c>
      <c r="E957" s="208" t="s">
        <v>3058</v>
      </c>
      <c r="F957" s="9">
        <v>2251</v>
      </c>
      <c r="G957" s="5" t="s">
        <v>3059</v>
      </c>
      <c r="H957" s="5" t="s">
        <v>18</v>
      </c>
      <c r="I957" s="5" t="s">
        <v>2997</v>
      </c>
      <c r="J957" s="8">
        <v>39218</v>
      </c>
      <c r="K957" s="2" t="s">
        <v>3060</v>
      </c>
    </row>
    <row r="958" spans="1:11" x14ac:dyDescent="0.25">
      <c r="A958" s="344" t="s">
        <v>21</v>
      </c>
      <c r="B958" s="174" t="s">
        <v>62</v>
      </c>
      <c r="C958" s="60" t="s">
        <v>786</v>
      </c>
      <c r="D958" s="5">
        <v>2108603</v>
      </c>
      <c r="E958" s="208" t="s">
        <v>3061</v>
      </c>
      <c r="F958" s="5"/>
      <c r="G958" s="5" t="s">
        <v>3062</v>
      </c>
      <c r="H958" s="5" t="s">
        <v>18</v>
      </c>
      <c r="I958" s="5" t="s">
        <v>2997</v>
      </c>
      <c r="J958" s="8">
        <v>39218</v>
      </c>
      <c r="K958" s="2" t="s">
        <v>3063</v>
      </c>
    </row>
    <row r="959" spans="1:11" x14ac:dyDescent="0.25">
      <c r="A959" s="344" t="s">
        <v>21</v>
      </c>
      <c r="B959" s="174" t="s">
        <v>62</v>
      </c>
      <c r="C959" s="60" t="s">
        <v>3064</v>
      </c>
      <c r="D959" s="5">
        <v>2111201</v>
      </c>
      <c r="E959" s="208" t="s">
        <v>3065</v>
      </c>
      <c r="F959" s="5">
        <v>820</v>
      </c>
      <c r="G959" s="5" t="s">
        <v>3066</v>
      </c>
      <c r="H959" s="5" t="s">
        <v>18</v>
      </c>
      <c r="I959" s="5" t="s">
        <v>2997</v>
      </c>
      <c r="J959" s="8">
        <v>39218</v>
      </c>
      <c r="K959" s="2" t="s">
        <v>3067</v>
      </c>
    </row>
    <row r="960" spans="1:11" x14ac:dyDescent="0.25">
      <c r="A960" s="344" t="s">
        <v>21</v>
      </c>
      <c r="B960" s="174" t="s">
        <v>62</v>
      </c>
      <c r="C960" s="60" t="s">
        <v>3068</v>
      </c>
      <c r="D960" s="5">
        <v>2109403</v>
      </c>
      <c r="E960" s="208" t="s">
        <v>3069</v>
      </c>
      <c r="F960" s="9">
        <v>2247</v>
      </c>
      <c r="G960" s="5" t="s">
        <v>3070</v>
      </c>
      <c r="H960" s="5" t="s">
        <v>18</v>
      </c>
      <c r="I960" s="5" t="s">
        <v>2997</v>
      </c>
      <c r="J960" s="8">
        <v>39218</v>
      </c>
      <c r="K960" s="7"/>
    </row>
    <row r="961" spans="1:11" x14ac:dyDescent="0.25">
      <c r="A961" s="344" t="s">
        <v>21</v>
      </c>
      <c r="B961" s="174" t="s">
        <v>62</v>
      </c>
      <c r="C961" s="60" t="s">
        <v>135</v>
      </c>
      <c r="D961" s="5">
        <v>2110203</v>
      </c>
      <c r="E961" s="208" t="s">
        <v>3071</v>
      </c>
      <c r="F961" s="5">
        <v>789</v>
      </c>
      <c r="G961" s="5" t="s">
        <v>3072</v>
      </c>
      <c r="H961" s="5" t="s">
        <v>18</v>
      </c>
      <c r="I961" s="5" t="s">
        <v>2997</v>
      </c>
      <c r="J961" s="8">
        <v>39218</v>
      </c>
      <c r="K961" s="2" t="s">
        <v>3073</v>
      </c>
    </row>
    <row r="962" spans="1:11" x14ac:dyDescent="0.25">
      <c r="A962" s="344" t="s">
        <v>21</v>
      </c>
      <c r="B962" s="174" t="s">
        <v>94</v>
      </c>
      <c r="C962" s="60" t="s">
        <v>821</v>
      </c>
      <c r="D962" s="5">
        <v>2930105</v>
      </c>
      <c r="E962" s="208" t="s">
        <v>3074</v>
      </c>
      <c r="F962" s="5">
        <v>771</v>
      </c>
      <c r="G962" s="5" t="s">
        <v>3075</v>
      </c>
      <c r="H962" s="5" t="s">
        <v>18</v>
      </c>
      <c r="I962" s="5" t="s">
        <v>2997</v>
      </c>
      <c r="J962" s="8">
        <v>39218</v>
      </c>
      <c r="K962" s="2" t="s">
        <v>3076</v>
      </c>
    </row>
    <row r="963" spans="1:11" x14ac:dyDescent="0.25">
      <c r="A963" s="344" t="s">
        <v>45</v>
      </c>
      <c r="B963" s="174" t="s">
        <v>188</v>
      </c>
      <c r="C963" s="60" t="s">
        <v>3077</v>
      </c>
      <c r="D963" s="5">
        <v>3304128</v>
      </c>
      <c r="E963" s="208" t="s">
        <v>1278</v>
      </c>
      <c r="F963" s="5">
        <v>90</v>
      </c>
      <c r="G963" s="5" t="s">
        <v>3078</v>
      </c>
      <c r="H963" s="5" t="s">
        <v>18</v>
      </c>
      <c r="I963" s="5" t="s">
        <v>3079</v>
      </c>
      <c r="J963" s="8">
        <v>39512</v>
      </c>
      <c r="K963" s="2" t="s">
        <v>3080</v>
      </c>
    </row>
    <row r="964" spans="1:11" x14ac:dyDescent="0.25">
      <c r="A964" s="344" t="s">
        <v>21</v>
      </c>
      <c r="B964" s="174" t="s">
        <v>62</v>
      </c>
      <c r="C964" s="60" t="s">
        <v>1308</v>
      </c>
      <c r="D964" s="5">
        <v>2103307</v>
      </c>
      <c r="E964" s="208" t="s">
        <v>2518</v>
      </c>
      <c r="F964" s="9">
        <v>1249</v>
      </c>
      <c r="G964" s="5" t="s">
        <v>3081</v>
      </c>
      <c r="H964" s="5" t="s">
        <v>18</v>
      </c>
      <c r="I964" s="2" t="s">
        <v>3079</v>
      </c>
      <c r="J964" s="8">
        <v>39512</v>
      </c>
      <c r="K964" s="2" t="s">
        <v>3082</v>
      </c>
    </row>
    <row r="965" spans="1:11" x14ac:dyDescent="0.25">
      <c r="A965" s="344" t="s">
        <v>21</v>
      </c>
      <c r="B965" s="174" t="s">
        <v>62</v>
      </c>
      <c r="C965" s="60" t="s">
        <v>3083</v>
      </c>
      <c r="D965" s="5">
        <v>2108405</v>
      </c>
      <c r="E965" s="208" t="s">
        <v>3084</v>
      </c>
      <c r="F965" s="5">
        <v>633</v>
      </c>
      <c r="G965" s="5" t="s">
        <v>3085</v>
      </c>
      <c r="H965" s="5" t="s">
        <v>18</v>
      </c>
      <c r="I965" s="5" t="s">
        <v>3079</v>
      </c>
      <c r="J965" s="8">
        <v>39512</v>
      </c>
      <c r="K965" s="7"/>
    </row>
    <row r="966" spans="1:11" x14ac:dyDescent="0.25">
      <c r="A966" s="344" t="s">
        <v>21</v>
      </c>
      <c r="B966" s="174" t="s">
        <v>62</v>
      </c>
      <c r="C966" s="60" t="s">
        <v>131</v>
      </c>
      <c r="D966" s="5">
        <v>2105401</v>
      </c>
      <c r="E966" s="208" t="s">
        <v>3086</v>
      </c>
      <c r="F966" s="5">
        <v>605</v>
      </c>
      <c r="G966" s="5" t="s">
        <v>3087</v>
      </c>
      <c r="H966" s="5" t="s">
        <v>18</v>
      </c>
      <c r="I966" s="5" t="s">
        <v>3079</v>
      </c>
      <c r="J966" s="8">
        <v>39512</v>
      </c>
      <c r="K966" s="7"/>
    </row>
    <row r="967" spans="1:11" x14ac:dyDescent="0.25">
      <c r="A967" s="344" t="s">
        <v>21</v>
      </c>
      <c r="B967" s="174" t="s">
        <v>62</v>
      </c>
      <c r="C967" s="60" t="s">
        <v>3088</v>
      </c>
      <c r="D967" s="5">
        <v>2107456</v>
      </c>
      <c r="E967" s="208" t="s">
        <v>3089</v>
      </c>
      <c r="F967" s="5">
        <v>627</v>
      </c>
      <c r="G967" s="5" t="s">
        <v>3090</v>
      </c>
      <c r="H967" s="5" t="s">
        <v>18</v>
      </c>
      <c r="I967" s="5" t="s">
        <v>3079</v>
      </c>
      <c r="J967" s="8">
        <v>39512</v>
      </c>
      <c r="K967" s="7"/>
    </row>
    <row r="968" spans="1:11" x14ac:dyDescent="0.25">
      <c r="A968" s="344" t="s">
        <v>21</v>
      </c>
      <c r="B968" s="174" t="s">
        <v>287</v>
      </c>
      <c r="C968" s="60" t="s">
        <v>3091</v>
      </c>
      <c r="D968" s="5">
        <v>2603926</v>
      </c>
      <c r="E968" s="208" t="s">
        <v>3092</v>
      </c>
      <c r="F968" s="5">
        <v>979</v>
      </c>
      <c r="G968" s="5" t="s">
        <v>3093</v>
      </c>
      <c r="H968" s="5" t="s">
        <v>18</v>
      </c>
      <c r="I968" s="5" t="s">
        <v>3079</v>
      </c>
      <c r="J968" s="8">
        <v>39512</v>
      </c>
      <c r="K968" s="2" t="s">
        <v>3094</v>
      </c>
    </row>
    <row r="969" spans="1:11" x14ac:dyDescent="0.25">
      <c r="A969" s="344" t="s">
        <v>21</v>
      </c>
      <c r="B969" s="174" t="s">
        <v>94</v>
      </c>
      <c r="C969" s="60" t="s">
        <v>3095</v>
      </c>
      <c r="D969" s="5">
        <v>2925758</v>
      </c>
      <c r="E969" s="208" t="s">
        <v>799</v>
      </c>
      <c r="F969" s="9"/>
      <c r="G969" s="5" t="s">
        <v>3096</v>
      </c>
      <c r="H969" s="5" t="s">
        <v>18</v>
      </c>
      <c r="I969" s="5" t="s">
        <v>3079</v>
      </c>
      <c r="J969" s="8">
        <v>39512</v>
      </c>
      <c r="K969" s="2" t="s">
        <v>3097</v>
      </c>
    </row>
    <row r="970" spans="1:11" x14ac:dyDescent="0.25">
      <c r="A970" s="344" t="s">
        <v>21</v>
      </c>
      <c r="B970" s="174" t="s">
        <v>94</v>
      </c>
      <c r="C970" s="60" t="s">
        <v>3098</v>
      </c>
      <c r="D970" s="5">
        <v>2905800</v>
      </c>
      <c r="E970" s="208" t="s">
        <v>3099</v>
      </c>
      <c r="F970" s="9">
        <v>1664</v>
      </c>
      <c r="G970" s="5" t="s">
        <v>3100</v>
      </c>
      <c r="H970" s="5" t="s">
        <v>18</v>
      </c>
      <c r="I970" s="2" t="s">
        <v>3079</v>
      </c>
      <c r="J970" s="8">
        <v>39512</v>
      </c>
      <c r="K970" s="2" t="s">
        <v>3101</v>
      </c>
    </row>
    <row r="971" spans="1:11" x14ac:dyDescent="0.25">
      <c r="A971" s="344" t="s">
        <v>21</v>
      </c>
      <c r="B971" s="174" t="s">
        <v>94</v>
      </c>
      <c r="C971" s="60" t="s">
        <v>3098</v>
      </c>
      <c r="D971" s="5">
        <v>2905800</v>
      </c>
      <c r="E971" s="208" t="s">
        <v>3102</v>
      </c>
      <c r="F971" s="9">
        <v>1663</v>
      </c>
      <c r="G971" s="5" t="s">
        <v>3103</v>
      </c>
      <c r="H971" s="5" t="s">
        <v>18</v>
      </c>
      <c r="I971" s="5" t="s">
        <v>3079</v>
      </c>
      <c r="J971" s="8">
        <v>39512</v>
      </c>
      <c r="K971" s="2" t="s">
        <v>3104</v>
      </c>
    </row>
    <row r="972" spans="1:11" x14ac:dyDescent="0.25">
      <c r="A972" s="344" t="s">
        <v>21</v>
      </c>
      <c r="B972" s="174" t="s">
        <v>94</v>
      </c>
      <c r="C972" s="60" t="s">
        <v>3098</v>
      </c>
      <c r="D972" s="5">
        <v>2905800</v>
      </c>
      <c r="E972" s="208" t="s">
        <v>3105</v>
      </c>
      <c r="F972" s="9">
        <v>1050</v>
      </c>
      <c r="G972" s="5" t="s">
        <v>3106</v>
      </c>
      <c r="H972" s="5" t="s">
        <v>18</v>
      </c>
      <c r="I972" s="5" t="s">
        <v>3079</v>
      </c>
      <c r="J972" s="8">
        <v>39512</v>
      </c>
      <c r="K972" s="7"/>
    </row>
    <row r="973" spans="1:11" x14ac:dyDescent="0.25">
      <c r="A973" s="344" t="s">
        <v>21</v>
      </c>
      <c r="B973" s="174" t="s">
        <v>94</v>
      </c>
      <c r="C973" s="60" t="s">
        <v>3098</v>
      </c>
      <c r="D973" s="5">
        <v>2905800</v>
      </c>
      <c r="E973" s="208" t="s">
        <v>3107</v>
      </c>
      <c r="F973" s="9">
        <v>1667</v>
      </c>
      <c r="G973" s="5" t="s">
        <v>3108</v>
      </c>
      <c r="H973" s="5" t="s">
        <v>18</v>
      </c>
      <c r="I973" s="5" t="s">
        <v>3079</v>
      </c>
      <c r="J973" s="8">
        <v>39512</v>
      </c>
      <c r="K973" s="2" t="s">
        <v>3109</v>
      </c>
    </row>
    <row r="974" spans="1:11" x14ac:dyDescent="0.25">
      <c r="A974" s="344" t="s">
        <v>21</v>
      </c>
      <c r="B974" s="174" t="s">
        <v>94</v>
      </c>
      <c r="C974" s="60" t="s">
        <v>3098</v>
      </c>
      <c r="D974" s="5">
        <v>2905800</v>
      </c>
      <c r="E974" s="208" t="s">
        <v>3110</v>
      </c>
      <c r="F974" s="9">
        <v>1669</v>
      </c>
      <c r="G974" s="5" t="s">
        <v>3111</v>
      </c>
      <c r="H974" s="5" t="s">
        <v>18</v>
      </c>
      <c r="I974" s="5" t="s">
        <v>3079</v>
      </c>
      <c r="J974" s="8">
        <v>39512</v>
      </c>
      <c r="K974" s="2" t="s">
        <v>3112</v>
      </c>
    </row>
    <row r="975" spans="1:11" x14ac:dyDescent="0.25">
      <c r="A975" s="344" t="s">
        <v>21</v>
      </c>
      <c r="B975" s="174" t="s">
        <v>94</v>
      </c>
      <c r="C975" s="60" t="s">
        <v>3098</v>
      </c>
      <c r="D975" s="5">
        <v>2905800</v>
      </c>
      <c r="E975" s="208" t="s">
        <v>3113</v>
      </c>
      <c r="F975" s="9">
        <v>1670</v>
      </c>
      <c r="G975" s="5" t="s">
        <v>3114</v>
      </c>
      <c r="H975" s="5" t="s">
        <v>18</v>
      </c>
      <c r="I975" s="5" t="s">
        <v>3079</v>
      </c>
      <c r="J975" s="8">
        <v>39512</v>
      </c>
      <c r="K975" s="2" t="s">
        <v>3115</v>
      </c>
    </row>
    <row r="976" spans="1:11" x14ac:dyDescent="0.25">
      <c r="A976" s="344" t="s">
        <v>21</v>
      </c>
      <c r="B976" s="174" t="s">
        <v>94</v>
      </c>
      <c r="C976" s="60" t="s">
        <v>3098</v>
      </c>
      <c r="D976" s="5">
        <v>2905800</v>
      </c>
      <c r="E976" s="208" t="s">
        <v>3116</v>
      </c>
      <c r="F976" s="9">
        <v>1665</v>
      </c>
      <c r="G976" s="5" t="s">
        <v>3117</v>
      </c>
      <c r="H976" s="5" t="s">
        <v>18</v>
      </c>
      <c r="I976" s="5" t="s">
        <v>3079</v>
      </c>
      <c r="J976" s="8">
        <v>39512</v>
      </c>
      <c r="K976" s="2" t="s">
        <v>3118</v>
      </c>
    </row>
    <row r="977" spans="1:11" x14ac:dyDescent="0.25">
      <c r="A977" s="344" t="s">
        <v>21</v>
      </c>
      <c r="B977" s="174" t="s">
        <v>94</v>
      </c>
      <c r="C977" s="60" t="s">
        <v>3098</v>
      </c>
      <c r="D977" s="5">
        <v>2905800</v>
      </c>
      <c r="E977" s="208" t="s">
        <v>3119</v>
      </c>
      <c r="F977" s="9">
        <v>1668</v>
      </c>
      <c r="G977" s="5" t="s">
        <v>3120</v>
      </c>
      <c r="H977" s="5" t="s">
        <v>18</v>
      </c>
      <c r="I977" s="5" t="s">
        <v>3079</v>
      </c>
      <c r="J977" s="8">
        <v>39512</v>
      </c>
      <c r="K977" s="7"/>
    </row>
    <row r="978" spans="1:11" x14ac:dyDescent="0.25">
      <c r="A978" s="344" t="s">
        <v>21</v>
      </c>
      <c r="B978" s="174" t="s">
        <v>94</v>
      </c>
      <c r="C978" s="60" t="s">
        <v>3098</v>
      </c>
      <c r="D978" s="5">
        <v>2905800</v>
      </c>
      <c r="E978" s="208" t="s">
        <v>3121</v>
      </c>
      <c r="F978" s="9">
        <v>1662</v>
      </c>
      <c r="G978" s="5" t="s">
        <v>3122</v>
      </c>
      <c r="H978" s="5" t="s">
        <v>18</v>
      </c>
      <c r="I978" s="5" t="s">
        <v>3079</v>
      </c>
      <c r="J978" s="8">
        <v>39512</v>
      </c>
      <c r="K978" s="7"/>
    </row>
    <row r="979" spans="1:11" x14ac:dyDescent="0.25">
      <c r="A979" s="344" t="s">
        <v>21</v>
      </c>
      <c r="B979" s="174" t="s">
        <v>94</v>
      </c>
      <c r="C979" s="60" t="s">
        <v>3123</v>
      </c>
      <c r="D979" s="5">
        <v>2931202</v>
      </c>
      <c r="E979" s="208" t="s">
        <v>3124</v>
      </c>
      <c r="F979" s="5">
        <v>798</v>
      </c>
      <c r="G979" s="5" t="s">
        <v>3125</v>
      </c>
      <c r="H979" s="5" t="s">
        <v>18</v>
      </c>
      <c r="I979" s="5" t="s">
        <v>3079</v>
      </c>
      <c r="J979" s="8">
        <v>39512</v>
      </c>
      <c r="K979" s="7"/>
    </row>
    <row r="980" spans="1:11" x14ac:dyDescent="0.25">
      <c r="A980" s="344" t="s">
        <v>21</v>
      </c>
      <c r="B980" s="174" t="s">
        <v>94</v>
      </c>
      <c r="C980" s="60" t="s">
        <v>2640</v>
      </c>
      <c r="D980" s="5">
        <v>2932903</v>
      </c>
      <c r="E980" s="208" t="s">
        <v>3126</v>
      </c>
      <c r="F980" s="5">
        <v>810</v>
      </c>
      <c r="G980" s="5" t="s">
        <v>3127</v>
      </c>
      <c r="H980" s="5" t="s">
        <v>18</v>
      </c>
      <c r="I980" s="5" t="s">
        <v>3079</v>
      </c>
      <c r="J980" s="8">
        <v>39512</v>
      </c>
      <c r="K980" s="7"/>
    </row>
    <row r="981" spans="1:11" x14ac:dyDescent="0.25">
      <c r="A981" s="344" t="s">
        <v>21</v>
      </c>
      <c r="B981" s="174" t="s">
        <v>94</v>
      </c>
      <c r="C981" s="60" t="s">
        <v>3123</v>
      </c>
      <c r="D981" s="5">
        <v>2931202</v>
      </c>
      <c r="E981" s="208" t="s">
        <v>3128</v>
      </c>
      <c r="F981" s="5">
        <v>795</v>
      </c>
      <c r="G981" s="5" t="s">
        <v>3129</v>
      </c>
      <c r="H981" s="5" t="s">
        <v>18</v>
      </c>
      <c r="I981" s="5" t="s">
        <v>3079</v>
      </c>
      <c r="J981" s="8">
        <v>39512</v>
      </c>
      <c r="K981" s="7"/>
    </row>
    <row r="982" spans="1:11" x14ac:dyDescent="0.25">
      <c r="A982" s="344" t="s">
        <v>21</v>
      </c>
      <c r="B982" s="174" t="s">
        <v>94</v>
      </c>
      <c r="C982" s="60" t="s">
        <v>3095</v>
      </c>
      <c r="D982" s="5">
        <v>2925758</v>
      </c>
      <c r="E982" s="208" t="s">
        <v>3130</v>
      </c>
      <c r="F982" s="5">
        <v>692</v>
      </c>
      <c r="G982" s="5" t="s">
        <v>3131</v>
      </c>
      <c r="H982" s="5" t="s">
        <v>18</v>
      </c>
      <c r="I982" s="5" t="s">
        <v>3079</v>
      </c>
      <c r="J982" s="8">
        <v>39512</v>
      </c>
      <c r="K982" s="7"/>
    </row>
    <row r="983" spans="1:11" x14ac:dyDescent="0.25">
      <c r="A983" s="344" t="s">
        <v>21</v>
      </c>
      <c r="B983" s="174" t="s">
        <v>94</v>
      </c>
      <c r="C983" s="60" t="s">
        <v>2640</v>
      </c>
      <c r="D983" s="5">
        <v>2932903</v>
      </c>
      <c r="E983" s="208" t="s">
        <v>2060</v>
      </c>
      <c r="F983" s="5">
        <v>812</v>
      </c>
      <c r="G983" s="5" t="s">
        <v>3132</v>
      </c>
      <c r="H983" s="5" t="s">
        <v>18</v>
      </c>
      <c r="I983" s="5" t="s">
        <v>3079</v>
      </c>
      <c r="J983" s="8">
        <v>39512</v>
      </c>
      <c r="K983" s="7"/>
    </row>
    <row r="984" spans="1:11" x14ac:dyDescent="0.25">
      <c r="A984" s="346" t="s">
        <v>72</v>
      </c>
      <c r="B984" s="174" t="s">
        <v>73</v>
      </c>
      <c r="C984" s="60" t="s">
        <v>3133</v>
      </c>
      <c r="D984" s="5">
        <v>5220009</v>
      </c>
      <c r="E984" s="208" t="s">
        <v>3134</v>
      </c>
      <c r="F984" s="9">
        <v>2209</v>
      </c>
      <c r="G984" s="5" t="s">
        <v>3135</v>
      </c>
      <c r="H984" s="5" t="s">
        <v>18</v>
      </c>
      <c r="I984" s="5" t="s">
        <v>3079</v>
      </c>
      <c r="J984" s="8">
        <v>39512</v>
      </c>
      <c r="K984" s="2" t="s">
        <v>3136</v>
      </c>
    </row>
    <row r="985" spans="1:11" x14ac:dyDescent="0.25">
      <c r="A985" s="344" t="s">
        <v>21</v>
      </c>
      <c r="B985" s="174" t="s">
        <v>62</v>
      </c>
      <c r="C985" s="60" t="s">
        <v>3137</v>
      </c>
      <c r="D985" s="5">
        <v>2105104</v>
      </c>
      <c r="E985" s="208" t="s">
        <v>1101</v>
      </c>
      <c r="F985" s="5">
        <v>511</v>
      </c>
      <c r="G985" s="5" t="s">
        <v>3138</v>
      </c>
      <c r="H985" s="5" t="s">
        <v>18</v>
      </c>
      <c r="I985" s="5" t="s">
        <v>3079</v>
      </c>
      <c r="J985" s="8">
        <v>39512</v>
      </c>
      <c r="K985" s="2" t="s">
        <v>3139</v>
      </c>
    </row>
    <row r="986" spans="1:11" x14ac:dyDescent="0.25">
      <c r="A986" s="344" t="s">
        <v>21</v>
      </c>
      <c r="B986" s="174" t="s">
        <v>94</v>
      </c>
      <c r="C986" s="60" t="s">
        <v>3140</v>
      </c>
      <c r="D986" s="5">
        <v>2922250</v>
      </c>
      <c r="E986" s="208" t="s">
        <v>3141</v>
      </c>
      <c r="F986" s="5">
        <v>669</v>
      </c>
      <c r="G986" s="5" t="s">
        <v>3142</v>
      </c>
      <c r="H986" s="5" t="s">
        <v>18</v>
      </c>
      <c r="I986" s="5" t="s">
        <v>3079</v>
      </c>
      <c r="J986" s="8">
        <v>39512</v>
      </c>
      <c r="K986" s="2" t="s">
        <v>3143</v>
      </c>
    </row>
    <row r="987" spans="1:11" x14ac:dyDescent="0.25">
      <c r="A987" s="344" t="s">
        <v>21</v>
      </c>
      <c r="B987" s="174" t="s">
        <v>62</v>
      </c>
      <c r="C987" s="60" t="s">
        <v>446</v>
      </c>
      <c r="D987" s="5">
        <v>2102101</v>
      </c>
      <c r="E987" s="208" t="s">
        <v>1965</v>
      </c>
      <c r="F987" s="5">
        <v>525</v>
      </c>
      <c r="G987" s="5" t="s">
        <v>3144</v>
      </c>
      <c r="H987" s="5" t="s">
        <v>18</v>
      </c>
      <c r="I987" s="5" t="s">
        <v>3079</v>
      </c>
      <c r="J987" s="8">
        <v>39512</v>
      </c>
      <c r="K987" s="2" t="s">
        <v>3145</v>
      </c>
    </row>
    <row r="988" spans="1:11" x14ac:dyDescent="0.25">
      <c r="A988" s="344" t="s">
        <v>21</v>
      </c>
      <c r="B988" s="174" t="s">
        <v>62</v>
      </c>
      <c r="C988" s="60" t="s">
        <v>135</v>
      </c>
      <c r="D988" s="5">
        <v>2110203</v>
      </c>
      <c r="E988" s="208" t="s">
        <v>3146</v>
      </c>
      <c r="F988" s="5">
        <v>792</v>
      </c>
      <c r="G988" s="5" t="s">
        <v>3147</v>
      </c>
      <c r="H988" s="5" t="s">
        <v>18</v>
      </c>
      <c r="I988" s="5" t="s">
        <v>3079</v>
      </c>
      <c r="J988" s="8">
        <v>39512</v>
      </c>
      <c r="K988" s="7"/>
    </row>
    <row r="989" spans="1:11" x14ac:dyDescent="0.25">
      <c r="A989" s="344" t="s">
        <v>21</v>
      </c>
      <c r="B989" s="174" t="s">
        <v>62</v>
      </c>
      <c r="C989" s="60" t="s">
        <v>2341</v>
      </c>
      <c r="D989" s="5">
        <v>2109601</v>
      </c>
      <c r="E989" s="208" t="s">
        <v>34</v>
      </c>
      <c r="F989" s="5">
        <v>784</v>
      </c>
      <c r="G989" s="5" t="s">
        <v>3148</v>
      </c>
      <c r="H989" s="5" t="s">
        <v>18</v>
      </c>
      <c r="I989" s="4" t="s">
        <v>3149</v>
      </c>
      <c r="J989" s="8">
        <v>39512</v>
      </c>
      <c r="K989" s="7"/>
    </row>
    <row r="990" spans="1:11" x14ac:dyDescent="0.25">
      <c r="A990" s="344" t="s">
        <v>21</v>
      </c>
      <c r="B990" s="174" t="s">
        <v>94</v>
      </c>
      <c r="C990" s="60" t="s">
        <v>3123</v>
      </c>
      <c r="D990" s="5">
        <v>2931202</v>
      </c>
      <c r="E990" s="208" t="s">
        <v>3150</v>
      </c>
      <c r="F990" s="9">
        <v>1882</v>
      </c>
      <c r="G990" s="5" t="s">
        <v>3151</v>
      </c>
      <c r="H990" s="5" t="s">
        <v>18</v>
      </c>
      <c r="I990" s="5" t="s">
        <v>3079</v>
      </c>
      <c r="J990" s="8">
        <v>39512</v>
      </c>
      <c r="K990" s="2" t="s">
        <v>3152</v>
      </c>
    </row>
    <row r="991" spans="1:11" x14ac:dyDescent="0.25">
      <c r="A991" s="344" t="s">
        <v>21</v>
      </c>
      <c r="B991" s="174" t="s">
        <v>94</v>
      </c>
      <c r="C991" s="60" t="s">
        <v>3153</v>
      </c>
      <c r="D991" s="5">
        <v>2909901</v>
      </c>
      <c r="E991" s="208" t="s">
        <v>3154</v>
      </c>
      <c r="F991" s="9">
        <v>1711</v>
      </c>
      <c r="G991" s="5" t="s">
        <v>3155</v>
      </c>
      <c r="H991" s="5" t="s">
        <v>18</v>
      </c>
      <c r="I991" s="5" t="s">
        <v>3079</v>
      </c>
      <c r="J991" s="8">
        <v>39512</v>
      </c>
      <c r="K991" s="2" t="s">
        <v>3156</v>
      </c>
    </row>
    <row r="992" spans="1:11" x14ac:dyDescent="0.25">
      <c r="A992" s="344" t="s">
        <v>72</v>
      </c>
      <c r="B992" s="174" t="s">
        <v>437</v>
      </c>
      <c r="C992" s="60" t="s">
        <v>902</v>
      </c>
      <c r="D992" s="5">
        <v>5002704</v>
      </c>
      <c r="E992" s="209" t="s">
        <v>3157</v>
      </c>
      <c r="F992" s="9">
        <v>1025</v>
      </c>
      <c r="G992" s="5" t="s">
        <v>3158</v>
      </c>
      <c r="H992" s="5" t="s">
        <v>18</v>
      </c>
      <c r="I992" s="5" t="s">
        <v>3079</v>
      </c>
      <c r="J992" s="8">
        <v>39512</v>
      </c>
      <c r="K992" s="2" t="s">
        <v>3159</v>
      </c>
    </row>
    <row r="993" spans="1:11" x14ac:dyDescent="0.25">
      <c r="A993" s="344" t="s">
        <v>21</v>
      </c>
      <c r="B993" s="174" t="s">
        <v>62</v>
      </c>
      <c r="C993" s="60" t="s">
        <v>135</v>
      </c>
      <c r="D993" s="5">
        <v>2110203</v>
      </c>
      <c r="E993" s="208" t="s">
        <v>3160</v>
      </c>
      <c r="F993" s="5">
        <v>808</v>
      </c>
      <c r="G993" s="5" t="s">
        <v>3161</v>
      </c>
      <c r="H993" s="5" t="s">
        <v>18</v>
      </c>
      <c r="I993" s="4" t="s">
        <v>3149</v>
      </c>
      <c r="J993" s="8">
        <v>39548</v>
      </c>
      <c r="K993" s="7"/>
    </row>
    <row r="994" spans="1:11" x14ac:dyDescent="0.25">
      <c r="A994" s="344" t="s">
        <v>21</v>
      </c>
      <c r="B994" s="174" t="s">
        <v>62</v>
      </c>
      <c r="C994" s="60" t="s">
        <v>3137</v>
      </c>
      <c r="D994" s="5">
        <v>2105104</v>
      </c>
      <c r="E994" s="208" t="s">
        <v>421</v>
      </c>
      <c r="F994" s="9">
        <v>1272</v>
      </c>
      <c r="G994" s="5" t="s">
        <v>3162</v>
      </c>
      <c r="H994" s="5" t="s">
        <v>18</v>
      </c>
      <c r="I994" s="4" t="s">
        <v>3149</v>
      </c>
      <c r="J994" s="8">
        <v>39548</v>
      </c>
      <c r="K994" s="2" t="s">
        <v>3163</v>
      </c>
    </row>
    <row r="995" spans="1:11" x14ac:dyDescent="0.25">
      <c r="A995" s="344" t="s">
        <v>21</v>
      </c>
      <c r="B995" s="174" t="s">
        <v>526</v>
      </c>
      <c r="C995" s="60" t="s">
        <v>3164</v>
      </c>
      <c r="D995" s="5">
        <v>2705705</v>
      </c>
      <c r="E995" s="208" t="s">
        <v>3165</v>
      </c>
      <c r="F995" s="9">
        <v>1553</v>
      </c>
      <c r="G995" s="5" t="s">
        <v>3166</v>
      </c>
      <c r="H995" s="5" t="s">
        <v>18</v>
      </c>
      <c r="I995" s="4" t="s">
        <v>3149</v>
      </c>
      <c r="J995" s="8">
        <v>39548</v>
      </c>
      <c r="K995" s="7"/>
    </row>
    <row r="996" spans="1:11" x14ac:dyDescent="0.25">
      <c r="A996" s="344" t="s">
        <v>21</v>
      </c>
      <c r="B996" s="174" t="s">
        <v>94</v>
      </c>
      <c r="C996" s="60" t="s">
        <v>3098</v>
      </c>
      <c r="D996" s="5">
        <v>2905800</v>
      </c>
      <c r="E996" s="208" t="s">
        <v>3167</v>
      </c>
      <c r="F996" s="9">
        <v>1666</v>
      </c>
      <c r="G996" s="5" t="s">
        <v>3168</v>
      </c>
      <c r="H996" s="5" t="s">
        <v>18</v>
      </c>
      <c r="I996" s="4" t="s">
        <v>3149</v>
      </c>
      <c r="J996" s="8">
        <v>39548</v>
      </c>
      <c r="K996" s="7"/>
    </row>
    <row r="997" spans="1:11" x14ac:dyDescent="0.25">
      <c r="A997" s="344" t="s">
        <v>21</v>
      </c>
      <c r="B997" s="174" t="s">
        <v>94</v>
      </c>
      <c r="C997" s="60" t="s">
        <v>2526</v>
      </c>
      <c r="D997" s="5">
        <v>2903235</v>
      </c>
      <c r="E997" s="208" t="s">
        <v>3169</v>
      </c>
      <c r="F997" s="9">
        <v>1621</v>
      </c>
      <c r="G997" s="5" t="s">
        <v>3170</v>
      </c>
      <c r="H997" s="5" t="s">
        <v>18</v>
      </c>
      <c r="I997" s="4" t="s">
        <v>3149</v>
      </c>
      <c r="J997" s="8">
        <v>39548</v>
      </c>
      <c r="K997" s="7"/>
    </row>
    <row r="998" spans="1:11" x14ac:dyDescent="0.25">
      <c r="A998" s="344" t="s">
        <v>45</v>
      </c>
      <c r="B998" s="174" t="s">
        <v>46</v>
      </c>
      <c r="C998" s="60" t="s">
        <v>1511</v>
      </c>
      <c r="D998" s="5">
        <v>3116100</v>
      </c>
      <c r="E998" s="208" t="s">
        <v>3171</v>
      </c>
      <c r="F998" s="5">
        <v>857</v>
      </c>
      <c r="G998" s="5" t="s">
        <v>3172</v>
      </c>
      <c r="H998" s="5" t="s">
        <v>18</v>
      </c>
      <c r="I998" s="4" t="s">
        <v>3149</v>
      </c>
      <c r="J998" s="8">
        <v>39548</v>
      </c>
      <c r="K998" s="2" t="s">
        <v>3173</v>
      </c>
    </row>
    <row r="999" spans="1:11" x14ac:dyDescent="0.25">
      <c r="A999" s="344" t="s">
        <v>21</v>
      </c>
      <c r="B999" s="174" t="s">
        <v>101</v>
      </c>
      <c r="C999" s="60" t="s">
        <v>3174</v>
      </c>
      <c r="D999" s="5">
        <v>2505709</v>
      </c>
      <c r="E999" s="208" t="s">
        <v>3175</v>
      </c>
      <c r="F999" s="5">
        <v>932</v>
      </c>
      <c r="G999" s="5" t="s">
        <v>3176</v>
      </c>
      <c r="H999" s="5" t="s">
        <v>18</v>
      </c>
      <c r="I999" s="4" t="s">
        <v>3149</v>
      </c>
      <c r="J999" s="8">
        <v>39548</v>
      </c>
      <c r="K999" s="2" t="s">
        <v>3177</v>
      </c>
    </row>
    <row r="1000" spans="1:11" x14ac:dyDescent="0.25">
      <c r="A1000" s="344" t="s">
        <v>21</v>
      </c>
      <c r="B1000" s="174" t="s">
        <v>287</v>
      </c>
      <c r="C1000" s="60" t="s">
        <v>3178</v>
      </c>
      <c r="D1000" s="5">
        <v>2612604</v>
      </c>
      <c r="E1000" s="208" t="s">
        <v>3179</v>
      </c>
      <c r="F1000" s="9">
        <v>1016</v>
      </c>
      <c r="G1000" s="5" t="s">
        <v>3180</v>
      </c>
      <c r="H1000" s="5" t="s">
        <v>18</v>
      </c>
      <c r="I1000" s="4" t="s">
        <v>3149</v>
      </c>
      <c r="J1000" s="8">
        <v>39548</v>
      </c>
      <c r="K1000" s="2" t="s">
        <v>3181</v>
      </c>
    </row>
    <row r="1001" spans="1:11" ht="15" customHeight="1" x14ac:dyDescent="0.25">
      <c r="A1001" s="344" t="s">
        <v>21</v>
      </c>
      <c r="B1001" s="174" t="s">
        <v>62</v>
      </c>
      <c r="C1001" s="60" t="s">
        <v>384</v>
      </c>
      <c r="D1001" s="5">
        <v>2111409</v>
      </c>
      <c r="E1001" s="208" t="s">
        <v>3182</v>
      </c>
      <c r="F1001" s="5">
        <v>833</v>
      </c>
      <c r="G1001" s="5" t="s">
        <v>3183</v>
      </c>
      <c r="H1001" s="5" t="s">
        <v>18</v>
      </c>
      <c r="I1001" s="4" t="s">
        <v>3149</v>
      </c>
      <c r="J1001" s="8">
        <v>39548</v>
      </c>
      <c r="K1001" s="2" t="s">
        <v>3184</v>
      </c>
    </row>
    <row r="1002" spans="1:11" ht="16.5" customHeight="1" x14ac:dyDescent="0.25">
      <c r="A1002" s="344" t="s">
        <v>21</v>
      </c>
      <c r="B1002" s="174" t="s">
        <v>62</v>
      </c>
      <c r="C1002" s="60" t="s">
        <v>384</v>
      </c>
      <c r="D1002" s="5">
        <v>2111409</v>
      </c>
      <c r="E1002" s="208" t="s">
        <v>484</v>
      </c>
      <c r="F1002" s="5">
        <v>836</v>
      </c>
      <c r="G1002" s="5" t="s">
        <v>3185</v>
      </c>
      <c r="H1002" s="5" t="s">
        <v>18</v>
      </c>
      <c r="I1002" s="4" t="s">
        <v>3149</v>
      </c>
      <c r="J1002" s="8">
        <v>39548</v>
      </c>
      <c r="K1002" s="7"/>
    </row>
    <row r="1003" spans="1:11" ht="15.75" customHeight="1" x14ac:dyDescent="0.25">
      <c r="A1003" s="344" t="s">
        <v>21</v>
      </c>
      <c r="B1003" s="174" t="s">
        <v>62</v>
      </c>
      <c r="C1003" s="60" t="s">
        <v>384</v>
      </c>
      <c r="D1003" s="5">
        <v>2111409</v>
      </c>
      <c r="E1003" s="208" t="s">
        <v>506</v>
      </c>
      <c r="F1003" s="5">
        <v>864</v>
      </c>
      <c r="G1003" s="5" t="s">
        <v>3186</v>
      </c>
      <c r="H1003" s="5" t="s">
        <v>18</v>
      </c>
      <c r="I1003" s="4" t="s">
        <v>3149</v>
      </c>
      <c r="J1003" s="8">
        <v>39548</v>
      </c>
      <c r="K1003" s="2" t="s">
        <v>3187</v>
      </c>
    </row>
    <row r="1004" spans="1:11" ht="13.5" customHeight="1" x14ac:dyDescent="0.25">
      <c r="A1004" s="344" t="s">
        <v>21</v>
      </c>
      <c r="B1004" s="174" t="s">
        <v>62</v>
      </c>
      <c r="C1004" s="60" t="s">
        <v>384</v>
      </c>
      <c r="D1004" s="5">
        <v>2111409</v>
      </c>
      <c r="E1004" s="208" t="s">
        <v>3188</v>
      </c>
      <c r="F1004" s="5">
        <v>835</v>
      </c>
      <c r="G1004" s="5" t="s">
        <v>3189</v>
      </c>
      <c r="H1004" s="5" t="s">
        <v>18</v>
      </c>
      <c r="I1004" s="4" t="s">
        <v>3149</v>
      </c>
      <c r="J1004" s="8">
        <v>39548</v>
      </c>
      <c r="K1004" s="2" t="s">
        <v>3190</v>
      </c>
    </row>
    <row r="1005" spans="1:11" ht="15.75" customHeight="1" x14ac:dyDescent="0.25">
      <c r="A1005" s="344" t="s">
        <v>21</v>
      </c>
      <c r="B1005" s="174" t="s">
        <v>62</v>
      </c>
      <c r="C1005" s="60" t="s">
        <v>384</v>
      </c>
      <c r="D1005" s="5">
        <v>2111409</v>
      </c>
      <c r="E1005" s="208" t="s">
        <v>3191</v>
      </c>
      <c r="F1005" s="5">
        <v>862</v>
      </c>
      <c r="G1005" s="5" t="s">
        <v>3192</v>
      </c>
      <c r="H1005" s="5" t="s">
        <v>18</v>
      </c>
      <c r="I1005" s="4" t="s">
        <v>3149</v>
      </c>
      <c r="J1005" s="8">
        <v>39548</v>
      </c>
      <c r="K1005" s="7"/>
    </row>
    <row r="1006" spans="1:11" ht="13.5" customHeight="1" x14ac:dyDescent="0.25">
      <c r="A1006" s="344" t="s">
        <v>21</v>
      </c>
      <c r="B1006" s="174" t="s">
        <v>62</v>
      </c>
      <c r="C1006" s="60" t="s">
        <v>384</v>
      </c>
      <c r="D1006" s="5">
        <v>2111409</v>
      </c>
      <c r="E1006" s="208" t="s">
        <v>3193</v>
      </c>
      <c r="F1006" s="5">
        <v>822</v>
      </c>
      <c r="G1006" s="5" t="s">
        <v>3194</v>
      </c>
      <c r="H1006" s="5" t="s">
        <v>18</v>
      </c>
      <c r="I1006" s="4" t="s">
        <v>3149</v>
      </c>
      <c r="J1006" s="8">
        <v>39548</v>
      </c>
      <c r="K1006" s="2" t="s">
        <v>3195</v>
      </c>
    </row>
    <row r="1007" spans="1:11" ht="13.5" customHeight="1" x14ac:dyDescent="0.25">
      <c r="A1007" s="344" t="s">
        <v>21</v>
      </c>
      <c r="B1007" s="174" t="s">
        <v>62</v>
      </c>
      <c r="C1007" s="60" t="s">
        <v>384</v>
      </c>
      <c r="D1007" s="5">
        <v>2111409</v>
      </c>
      <c r="E1007" s="208" t="s">
        <v>270</v>
      </c>
      <c r="F1007" s="5">
        <v>863</v>
      </c>
      <c r="G1007" s="5" t="s">
        <v>3196</v>
      </c>
      <c r="H1007" s="5" t="s">
        <v>18</v>
      </c>
      <c r="I1007" s="4" t="s">
        <v>3149</v>
      </c>
      <c r="J1007" s="8">
        <v>39548</v>
      </c>
      <c r="K1007" s="2" t="s">
        <v>3197</v>
      </c>
    </row>
    <row r="1008" spans="1:11" x14ac:dyDescent="0.25">
      <c r="A1008" s="344" t="s">
        <v>21</v>
      </c>
      <c r="B1008" s="174" t="s">
        <v>62</v>
      </c>
      <c r="C1008" s="60" t="s">
        <v>3198</v>
      </c>
      <c r="D1008" s="5">
        <v>2101301</v>
      </c>
      <c r="E1008" s="208" t="s">
        <v>3199</v>
      </c>
      <c r="F1008" s="5">
        <v>518</v>
      </c>
      <c r="G1008" s="5" t="s">
        <v>3200</v>
      </c>
      <c r="H1008" s="5" t="s">
        <v>18</v>
      </c>
      <c r="I1008" s="4" t="s">
        <v>3149</v>
      </c>
      <c r="J1008" s="8">
        <v>39548</v>
      </c>
      <c r="K1008" s="2" t="s">
        <v>3201</v>
      </c>
    </row>
    <row r="1009" spans="1:11" ht="15.75" customHeight="1" x14ac:dyDescent="0.25">
      <c r="A1009" s="344" t="s">
        <v>21</v>
      </c>
      <c r="B1009" s="174" t="s">
        <v>62</v>
      </c>
      <c r="C1009" s="60" t="s">
        <v>384</v>
      </c>
      <c r="D1009" s="5">
        <v>2111409</v>
      </c>
      <c r="E1009" s="208" t="s">
        <v>3202</v>
      </c>
      <c r="F1009" s="5">
        <v>831</v>
      </c>
      <c r="G1009" s="5" t="s">
        <v>3203</v>
      </c>
      <c r="H1009" s="5" t="s">
        <v>18</v>
      </c>
      <c r="I1009" s="4" t="s">
        <v>3149</v>
      </c>
      <c r="J1009" s="8">
        <v>39548</v>
      </c>
      <c r="K1009" s="2" t="s">
        <v>3204</v>
      </c>
    </row>
    <row r="1010" spans="1:11" x14ac:dyDescent="0.25">
      <c r="A1010" s="345" t="s">
        <v>12</v>
      </c>
      <c r="B1010" s="174" t="s">
        <v>13</v>
      </c>
      <c r="C1010" s="60" t="s">
        <v>3205</v>
      </c>
      <c r="D1010" s="77">
        <v>4313102</v>
      </c>
      <c r="E1010" s="208" t="s">
        <v>3206</v>
      </c>
      <c r="F1010" s="79">
        <v>1001</v>
      </c>
      <c r="G1010" s="5" t="s">
        <v>3207</v>
      </c>
      <c r="H1010" s="77" t="s">
        <v>18</v>
      </c>
      <c r="I1010" s="77" t="s">
        <v>3208</v>
      </c>
      <c r="J1010" s="8">
        <v>39582</v>
      </c>
      <c r="K1010" s="7"/>
    </row>
    <row r="1011" spans="1:11" ht="16.5" customHeight="1" x14ac:dyDescent="0.25">
      <c r="A1011" s="344" t="s">
        <v>21</v>
      </c>
      <c r="B1011" s="174" t="s">
        <v>62</v>
      </c>
      <c r="C1011" s="60" t="s">
        <v>384</v>
      </c>
      <c r="D1011" s="5">
        <v>2111409</v>
      </c>
      <c r="E1011" s="208" t="s">
        <v>3209</v>
      </c>
      <c r="F1011" s="5">
        <v>827</v>
      </c>
      <c r="G1011" s="5" t="s">
        <v>3210</v>
      </c>
      <c r="H1011" s="5" t="s">
        <v>18</v>
      </c>
      <c r="I1011" s="5" t="s">
        <v>3208</v>
      </c>
      <c r="J1011" s="8">
        <v>39582</v>
      </c>
      <c r="K1011" s="7"/>
    </row>
    <row r="1012" spans="1:11" x14ac:dyDescent="0.25">
      <c r="A1012" s="344" t="s">
        <v>45</v>
      </c>
      <c r="B1012" s="174" t="s">
        <v>46</v>
      </c>
      <c r="C1012" s="60" t="s">
        <v>828</v>
      </c>
      <c r="D1012" s="5">
        <v>3146206</v>
      </c>
      <c r="E1012" s="208" t="s">
        <v>3211</v>
      </c>
      <c r="F1012" s="5">
        <v>859</v>
      </c>
      <c r="G1012" s="5" t="s">
        <v>3212</v>
      </c>
      <c r="H1012" s="5" t="s">
        <v>18</v>
      </c>
      <c r="I1012" s="5" t="s">
        <v>3208</v>
      </c>
      <c r="J1012" s="8">
        <v>39582</v>
      </c>
      <c r="K1012" s="2" t="s">
        <v>3213</v>
      </c>
    </row>
    <row r="1013" spans="1:11" x14ac:dyDescent="0.25">
      <c r="A1013" s="344" t="s">
        <v>21</v>
      </c>
      <c r="B1013" s="174" t="s">
        <v>62</v>
      </c>
      <c r="C1013" s="60" t="s">
        <v>3214</v>
      </c>
      <c r="D1013" s="5">
        <v>2108207</v>
      </c>
      <c r="E1013" s="208" t="s">
        <v>3215</v>
      </c>
      <c r="F1013" s="5">
        <v>630</v>
      </c>
      <c r="G1013" s="5" t="s">
        <v>3216</v>
      </c>
      <c r="H1013" s="5" t="s">
        <v>18</v>
      </c>
      <c r="I1013" s="4" t="s">
        <v>3208</v>
      </c>
      <c r="J1013" s="8">
        <v>39582</v>
      </c>
      <c r="K1013" s="7"/>
    </row>
    <row r="1014" spans="1:11" x14ac:dyDescent="0.25">
      <c r="A1014" s="344" t="s">
        <v>21</v>
      </c>
      <c r="B1014" s="174" t="s">
        <v>94</v>
      </c>
      <c r="C1014" s="60" t="s">
        <v>431</v>
      </c>
      <c r="D1014" s="5">
        <v>2921708</v>
      </c>
      <c r="E1014" s="208" t="s">
        <v>23</v>
      </c>
      <c r="F1014" s="5">
        <v>661</v>
      </c>
      <c r="G1014" s="5" t="s">
        <v>3217</v>
      </c>
      <c r="H1014" s="5" t="s">
        <v>18</v>
      </c>
      <c r="I1014" s="4" t="s">
        <v>3208</v>
      </c>
      <c r="J1014" s="8">
        <v>39582</v>
      </c>
      <c r="K1014" s="2" t="s">
        <v>3218</v>
      </c>
    </row>
    <row r="1015" spans="1:11" ht="30" customHeight="1" x14ac:dyDescent="0.25">
      <c r="A1015" s="344" t="s">
        <v>45</v>
      </c>
      <c r="B1015" s="174" t="s">
        <v>46</v>
      </c>
      <c r="C1015" s="60" t="s">
        <v>3219</v>
      </c>
      <c r="D1015" s="5">
        <v>3166808</v>
      </c>
      <c r="E1015" s="155" t="s">
        <v>3220</v>
      </c>
      <c r="F1015" s="5">
        <v>551</v>
      </c>
      <c r="G1015" s="5" t="s">
        <v>3221</v>
      </c>
      <c r="H1015" s="5" t="s">
        <v>18</v>
      </c>
      <c r="I1015" s="5" t="s">
        <v>3208</v>
      </c>
      <c r="J1015" s="8">
        <v>39582</v>
      </c>
      <c r="K1015" s="2" t="s">
        <v>3222</v>
      </c>
    </row>
    <row r="1016" spans="1:11" x14ac:dyDescent="0.25">
      <c r="A1016" s="344" t="s">
        <v>21</v>
      </c>
      <c r="B1016" s="174" t="s">
        <v>287</v>
      </c>
      <c r="C1016" s="60" t="s">
        <v>3223</v>
      </c>
      <c r="D1016" s="5">
        <v>2601805</v>
      </c>
      <c r="E1016" s="208" t="s">
        <v>3224</v>
      </c>
      <c r="F1016" s="9">
        <v>1478</v>
      </c>
      <c r="G1016" s="5" t="s">
        <v>3225</v>
      </c>
      <c r="H1016" s="5" t="s">
        <v>18</v>
      </c>
      <c r="I1016" s="5" t="s">
        <v>3208</v>
      </c>
      <c r="J1016" s="8">
        <v>39582</v>
      </c>
      <c r="K1016" s="7"/>
    </row>
    <row r="1017" spans="1:11" x14ac:dyDescent="0.25">
      <c r="A1017" s="344" t="s">
        <v>21</v>
      </c>
      <c r="B1017" s="174" t="s">
        <v>287</v>
      </c>
      <c r="C1017" s="60" t="s">
        <v>3223</v>
      </c>
      <c r="D1017" s="5">
        <v>2601805</v>
      </c>
      <c r="E1017" s="208" t="s">
        <v>3226</v>
      </c>
      <c r="F1017" s="5">
        <v>959</v>
      </c>
      <c r="G1017" s="5" t="s">
        <v>3227</v>
      </c>
      <c r="H1017" s="5" t="s">
        <v>18</v>
      </c>
      <c r="I1017" s="5" t="s">
        <v>3208</v>
      </c>
      <c r="J1017" s="8">
        <v>39582</v>
      </c>
      <c r="K1017" s="2" t="s">
        <v>3228</v>
      </c>
    </row>
    <row r="1018" spans="1:11" x14ac:dyDescent="0.25">
      <c r="A1018" s="344" t="s">
        <v>21</v>
      </c>
      <c r="B1018" s="174" t="s">
        <v>287</v>
      </c>
      <c r="C1018" s="60" t="s">
        <v>3223</v>
      </c>
      <c r="D1018" s="5">
        <v>2601805</v>
      </c>
      <c r="E1018" s="208" t="s">
        <v>3229</v>
      </c>
      <c r="F1018" s="5">
        <v>962</v>
      </c>
      <c r="G1018" s="5" t="s">
        <v>3230</v>
      </c>
      <c r="H1018" s="5" t="s">
        <v>18</v>
      </c>
      <c r="I1018" s="5" t="s">
        <v>3208</v>
      </c>
      <c r="J1018" s="8">
        <v>39582</v>
      </c>
      <c r="K1018" s="7"/>
    </row>
    <row r="1019" spans="1:11" x14ac:dyDescent="0.25">
      <c r="A1019" s="344" t="s">
        <v>21</v>
      </c>
      <c r="B1019" s="174" t="s">
        <v>287</v>
      </c>
      <c r="C1019" s="60" t="s">
        <v>3223</v>
      </c>
      <c r="D1019" s="5">
        <v>2601805</v>
      </c>
      <c r="E1019" s="208" t="s">
        <v>3231</v>
      </c>
      <c r="F1019" s="5">
        <v>961</v>
      </c>
      <c r="G1019" s="5" t="s">
        <v>3232</v>
      </c>
      <c r="H1019" s="5" t="s">
        <v>18</v>
      </c>
      <c r="I1019" s="5" t="s">
        <v>3208</v>
      </c>
      <c r="J1019" s="8">
        <v>39582</v>
      </c>
      <c r="K1019" s="7"/>
    </row>
    <row r="1020" spans="1:11" x14ac:dyDescent="0.25">
      <c r="A1020" s="344" t="s">
        <v>21</v>
      </c>
      <c r="B1020" s="174" t="s">
        <v>287</v>
      </c>
      <c r="C1020" s="60" t="s">
        <v>3178</v>
      </c>
      <c r="D1020" s="5">
        <v>2612604</v>
      </c>
      <c r="E1020" s="208" t="s">
        <v>3233</v>
      </c>
      <c r="F1020" s="9">
        <v>1526</v>
      </c>
      <c r="G1020" s="5" t="s">
        <v>3234</v>
      </c>
      <c r="H1020" s="5" t="s">
        <v>18</v>
      </c>
      <c r="I1020" s="4" t="s">
        <v>3235</v>
      </c>
      <c r="J1020" s="8">
        <v>39664</v>
      </c>
      <c r="K1020" s="2" t="s">
        <v>3236</v>
      </c>
    </row>
    <row r="1021" spans="1:11" x14ac:dyDescent="0.25">
      <c r="A1021" s="344" t="s">
        <v>21</v>
      </c>
      <c r="B1021" s="174" t="s">
        <v>287</v>
      </c>
      <c r="C1021" s="60" t="s">
        <v>3178</v>
      </c>
      <c r="D1021" s="5">
        <v>2612604</v>
      </c>
      <c r="E1021" s="208" t="s">
        <v>586</v>
      </c>
      <c r="F1021" s="9">
        <v>1014</v>
      </c>
      <c r="G1021" s="5" t="s">
        <v>3237</v>
      </c>
      <c r="H1021" s="5" t="s">
        <v>18</v>
      </c>
      <c r="I1021" s="4" t="s">
        <v>3235</v>
      </c>
      <c r="J1021" s="8">
        <v>39664</v>
      </c>
      <c r="K1021" s="2" t="s">
        <v>3238</v>
      </c>
    </row>
    <row r="1022" spans="1:11" x14ac:dyDescent="0.25">
      <c r="A1022" s="344" t="s">
        <v>21</v>
      </c>
      <c r="B1022" s="174" t="s">
        <v>287</v>
      </c>
      <c r="C1022" s="60" t="s">
        <v>3239</v>
      </c>
      <c r="D1022" s="5">
        <v>2616308</v>
      </c>
      <c r="E1022" s="208" t="s">
        <v>3240</v>
      </c>
      <c r="F1022" s="9">
        <v>1021</v>
      </c>
      <c r="G1022" s="5" t="s">
        <v>3241</v>
      </c>
      <c r="H1022" s="5" t="s">
        <v>18</v>
      </c>
      <c r="I1022" s="4" t="s">
        <v>3235</v>
      </c>
      <c r="J1022" s="8">
        <v>39664</v>
      </c>
      <c r="K1022" s="2" t="s">
        <v>3242</v>
      </c>
    </row>
    <row r="1023" spans="1:11" x14ac:dyDescent="0.25">
      <c r="A1023" s="344" t="s">
        <v>45</v>
      </c>
      <c r="B1023" s="174" t="s">
        <v>46</v>
      </c>
      <c r="C1023" s="60" t="s">
        <v>3243</v>
      </c>
      <c r="D1023" s="5">
        <v>3166956</v>
      </c>
      <c r="E1023" s="208" t="s">
        <v>3244</v>
      </c>
      <c r="F1023" s="9">
        <v>1101</v>
      </c>
      <c r="G1023" s="5" t="s">
        <v>3245</v>
      </c>
      <c r="H1023" s="5" t="s">
        <v>18</v>
      </c>
      <c r="I1023" s="4" t="s">
        <v>3235</v>
      </c>
      <c r="J1023" s="8">
        <v>39664</v>
      </c>
      <c r="K1023" s="2" t="s">
        <v>3246</v>
      </c>
    </row>
    <row r="1024" spans="1:11" x14ac:dyDescent="0.25">
      <c r="A1024" s="344" t="s">
        <v>45</v>
      </c>
      <c r="B1024" s="174" t="s">
        <v>46</v>
      </c>
      <c r="C1024" s="60" t="s">
        <v>3243</v>
      </c>
      <c r="D1024" s="5">
        <v>3166956</v>
      </c>
      <c r="E1024" s="208" t="s">
        <v>3247</v>
      </c>
      <c r="F1024" s="5">
        <v>876</v>
      </c>
      <c r="G1024" s="5" t="s">
        <v>3248</v>
      </c>
      <c r="H1024" s="5" t="s">
        <v>18</v>
      </c>
      <c r="I1024" s="4" t="s">
        <v>3235</v>
      </c>
      <c r="J1024" s="8">
        <v>39664</v>
      </c>
      <c r="K1024" s="2" t="s">
        <v>3249</v>
      </c>
    </row>
    <row r="1025" spans="1:11" x14ac:dyDescent="0.25">
      <c r="A1025" s="344" t="s">
        <v>45</v>
      </c>
      <c r="B1025" s="174" t="s">
        <v>46</v>
      </c>
      <c r="C1025" s="60" t="s">
        <v>2630</v>
      </c>
      <c r="D1025" s="5">
        <v>3171600</v>
      </c>
      <c r="E1025" s="208" t="s">
        <v>3250</v>
      </c>
      <c r="F1025" s="5">
        <v>883</v>
      </c>
      <c r="G1025" s="5" t="s">
        <v>3251</v>
      </c>
      <c r="H1025" s="5" t="s">
        <v>18</v>
      </c>
      <c r="I1025" s="4" t="s">
        <v>3235</v>
      </c>
      <c r="J1025" s="8">
        <v>39664</v>
      </c>
      <c r="K1025" s="2" t="s">
        <v>3252</v>
      </c>
    </row>
    <row r="1026" spans="1:11" x14ac:dyDescent="0.25">
      <c r="A1026" s="344" t="s">
        <v>45</v>
      </c>
      <c r="B1026" s="174" t="s">
        <v>46</v>
      </c>
      <c r="C1026" s="60" t="s">
        <v>1404</v>
      </c>
      <c r="D1026" s="5">
        <v>3141801</v>
      </c>
      <c r="E1026" s="208" t="s">
        <v>3253</v>
      </c>
      <c r="F1026" s="9">
        <v>2015</v>
      </c>
      <c r="G1026" s="5" t="s">
        <v>3254</v>
      </c>
      <c r="H1026" s="5" t="s">
        <v>18</v>
      </c>
      <c r="I1026" s="4" t="s">
        <v>3235</v>
      </c>
      <c r="J1026" s="8">
        <v>39664</v>
      </c>
      <c r="K1026" s="2" t="s">
        <v>3255</v>
      </c>
    </row>
    <row r="1027" spans="1:11" x14ac:dyDescent="0.25">
      <c r="A1027" s="344" t="s">
        <v>45</v>
      </c>
      <c r="B1027" s="174" t="s">
        <v>46</v>
      </c>
      <c r="C1027" s="60" t="s">
        <v>3256</v>
      </c>
      <c r="D1027" s="5">
        <v>3150802</v>
      </c>
      <c r="E1027" s="208" t="s">
        <v>3257</v>
      </c>
      <c r="F1027" s="9">
        <v>1984</v>
      </c>
      <c r="G1027" s="5" t="s">
        <v>3258</v>
      </c>
      <c r="H1027" s="5" t="s">
        <v>18</v>
      </c>
      <c r="I1027" s="4" t="s">
        <v>3235</v>
      </c>
      <c r="J1027" s="8">
        <v>39664</v>
      </c>
      <c r="K1027" s="2" t="s">
        <v>3259</v>
      </c>
    </row>
    <row r="1028" spans="1:11" x14ac:dyDescent="0.25">
      <c r="A1028" s="344" t="s">
        <v>45</v>
      </c>
      <c r="B1028" s="174" t="s">
        <v>46</v>
      </c>
      <c r="C1028" s="60" t="s">
        <v>3260</v>
      </c>
      <c r="D1028" s="5">
        <v>3152006</v>
      </c>
      <c r="E1028" s="208" t="s">
        <v>3261</v>
      </c>
      <c r="F1028" s="9">
        <v>1987</v>
      </c>
      <c r="G1028" s="5" t="s">
        <v>3262</v>
      </c>
      <c r="H1028" s="5" t="s">
        <v>18</v>
      </c>
      <c r="I1028" s="4" t="s">
        <v>3235</v>
      </c>
      <c r="J1028" s="8">
        <v>39664</v>
      </c>
      <c r="K1028" s="2" t="s">
        <v>3263</v>
      </c>
    </row>
    <row r="1029" spans="1:11" x14ac:dyDescent="0.25">
      <c r="A1029" s="344" t="s">
        <v>21</v>
      </c>
      <c r="B1029" s="174" t="s">
        <v>62</v>
      </c>
      <c r="C1029" s="60" t="s">
        <v>3264</v>
      </c>
      <c r="D1029" s="5">
        <v>2107605</v>
      </c>
      <c r="E1029" s="208" t="s">
        <v>3265</v>
      </c>
      <c r="F1029" s="9">
        <v>1311</v>
      </c>
      <c r="G1029" s="5" t="s">
        <v>3266</v>
      </c>
      <c r="H1029" s="5" t="s">
        <v>18</v>
      </c>
      <c r="I1029" s="4" t="s">
        <v>3235</v>
      </c>
      <c r="J1029" s="8">
        <v>39664</v>
      </c>
      <c r="K1029" s="2" t="s">
        <v>3267</v>
      </c>
    </row>
    <row r="1030" spans="1:11" x14ac:dyDescent="0.25">
      <c r="A1030" s="344" t="s">
        <v>21</v>
      </c>
      <c r="B1030" s="174" t="s">
        <v>94</v>
      </c>
      <c r="C1030" s="60" t="s">
        <v>1458</v>
      </c>
      <c r="D1030" s="5">
        <v>2907103</v>
      </c>
      <c r="E1030" s="208" t="s">
        <v>867</v>
      </c>
      <c r="F1030" s="9">
        <v>1701</v>
      </c>
      <c r="G1030" s="5" t="s">
        <v>3268</v>
      </c>
      <c r="H1030" s="5" t="s">
        <v>18</v>
      </c>
      <c r="I1030" s="4" t="s">
        <v>3235</v>
      </c>
      <c r="J1030" s="8">
        <v>39664</v>
      </c>
      <c r="K1030" s="7"/>
    </row>
    <row r="1031" spans="1:11" x14ac:dyDescent="0.25">
      <c r="A1031" s="344" t="s">
        <v>21</v>
      </c>
      <c r="B1031" s="174" t="s">
        <v>94</v>
      </c>
      <c r="C1031" s="60" t="s">
        <v>111</v>
      </c>
      <c r="D1031" s="5">
        <v>2903904</v>
      </c>
      <c r="E1031" s="208" t="s">
        <v>1983</v>
      </c>
      <c r="F1031" s="9">
        <v>1123</v>
      </c>
      <c r="G1031" s="5" t="s">
        <v>3269</v>
      </c>
      <c r="H1031" s="5" t="s">
        <v>18</v>
      </c>
      <c r="I1031" s="4" t="s">
        <v>3235</v>
      </c>
      <c r="J1031" s="8">
        <v>39664</v>
      </c>
      <c r="K1031" s="2" t="s">
        <v>3270</v>
      </c>
    </row>
    <row r="1032" spans="1:11" x14ac:dyDescent="0.25">
      <c r="A1032" s="344" t="s">
        <v>45</v>
      </c>
      <c r="B1032" s="174" t="s">
        <v>46</v>
      </c>
      <c r="C1032" s="60" t="s">
        <v>3271</v>
      </c>
      <c r="D1032" s="5">
        <v>3103405</v>
      </c>
      <c r="E1032" s="208" t="s">
        <v>3272</v>
      </c>
      <c r="F1032" s="5">
        <v>851</v>
      </c>
      <c r="G1032" s="5" t="s">
        <v>3273</v>
      </c>
      <c r="H1032" s="5" t="s">
        <v>18</v>
      </c>
      <c r="I1032" s="4" t="s">
        <v>3235</v>
      </c>
      <c r="J1032" s="8">
        <v>39664</v>
      </c>
      <c r="K1032" s="2" t="s">
        <v>3274</v>
      </c>
    </row>
    <row r="1033" spans="1:11" x14ac:dyDescent="0.25">
      <c r="A1033" s="344" t="s">
        <v>45</v>
      </c>
      <c r="B1033" s="174" t="s">
        <v>46</v>
      </c>
      <c r="C1033" s="60" t="s">
        <v>3271</v>
      </c>
      <c r="D1033" s="5">
        <v>3103405</v>
      </c>
      <c r="E1033" s="208" t="s">
        <v>3275</v>
      </c>
      <c r="F1033" s="9">
        <v>1907</v>
      </c>
      <c r="G1033" s="5" t="s">
        <v>3276</v>
      </c>
      <c r="H1033" s="5" t="s">
        <v>18</v>
      </c>
      <c r="I1033" s="4" t="s">
        <v>3235</v>
      </c>
      <c r="J1033" s="8">
        <v>39664</v>
      </c>
      <c r="K1033" s="2" t="s">
        <v>3277</v>
      </c>
    </row>
    <row r="1034" spans="1:11" x14ac:dyDescent="0.25">
      <c r="A1034" s="345" t="s">
        <v>12</v>
      </c>
      <c r="B1034" s="174" t="s">
        <v>13</v>
      </c>
      <c r="C1034" s="60" t="s">
        <v>3278</v>
      </c>
      <c r="D1034" s="77">
        <v>4308409</v>
      </c>
      <c r="E1034" s="208" t="s">
        <v>3279</v>
      </c>
      <c r="F1034" s="77">
        <v>996</v>
      </c>
      <c r="G1034" s="5" t="s">
        <v>3280</v>
      </c>
      <c r="H1034" s="77" t="s">
        <v>18</v>
      </c>
      <c r="I1034" s="78" t="s">
        <v>3235</v>
      </c>
      <c r="J1034" s="8">
        <v>39664</v>
      </c>
      <c r="K1034" s="7"/>
    </row>
    <row r="1035" spans="1:11" x14ac:dyDescent="0.25">
      <c r="A1035" s="344" t="s">
        <v>45</v>
      </c>
      <c r="B1035" s="174" t="s">
        <v>158</v>
      </c>
      <c r="C1035" s="60" t="s">
        <v>734</v>
      </c>
      <c r="D1035" s="5">
        <v>3555406</v>
      </c>
      <c r="E1035" s="208" t="s">
        <v>3281</v>
      </c>
      <c r="F1035" s="5">
        <v>953</v>
      </c>
      <c r="G1035" s="5" t="s">
        <v>3282</v>
      </c>
      <c r="H1035" s="5" t="s">
        <v>18</v>
      </c>
      <c r="I1035" s="4" t="s">
        <v>3235</v>
      </c>
      <c r="J1035" s="8">
        <v>39664</v>
      </c>
      <c r="K1035" s="7"/>
    </row>
    <row r="1036" spans="1:11" ht="24" x14ac:dyDescent="0.25">
      <c r="A1036" s="346" t="s">
        <v>72</v>
      </c>
      <c r="B1036" s="174" t="s">
        <v>73</v>
      </c>
      <c r="C1036" s="60" t="s">
        <v>3283</v>
      </c>
      <c r="D1036" s="5" t="s">
        <v>3284</v>
      </c>
      <c r="E1036" s="208" t="s">
        <v>3285</v>
      </c>
      <c r="F1036" s="5">
        <v>13</v>
      </c>
      <c r="G1036" s="5" t="s">
        <v>3286</v>
      </c>
      <c r="H1036" s="5" t="s">
        <v>18</v>
      </c>
      <c r="I1036" s="4" t="s">
        <v>3235</v>
      </c>
      <c r="J1036" s="8">
        <v>39664</v>
      </c>
      <c r="K1036" s="2" t="s">
        <v>3287</v>
      </c>
    </row>
    <row r="1037" spans="1:11" ht="17.25" customHeight="1" x14ac:dyDescent="0.25">
      <c r="A1037" s="344" t="s">
        <v>45</v>
      </c>
      <c r="B1037" s="174" t="s">
        <v>46</v>
      </c>
      <c r="C1037" s="60" t="s">
        <v>2630</v>
      </c>
      <c r="D1037" s="5">
        <v>3171600</v>
      </c>
      <c r="E1037" s="208" t="s">
        <v>3288</v>
      </c>
      <c r="F1037" s="5">
        <v>879</v>
      </c>
      <c r="G1037" s="5" t="s">
        <v>3289</v>
      </c>
      <c r="H1037" s="5" t="s">
        <v>18</v>
      </c>
      <c r="I1037" s="4" t="s">
        <v>3235</v>
      </c>
      <c r="J1037" s="8">
        <v>39664</v>
      </c>
      <c r="K1037" s="2" t="s">
        <v>3290</v>
      </c>
    </row>
    <row r="1038" spans="1:11" x14ac:dyDescent="0.25">
      <c r="A1038" s="344" t="s">
        <v>21</v>
      </c>
      <c r="B1038" s="174" t="s">
        <v>62</v>
      </c>
      <c r="C1038" s="60" t="s">
        <v>131</v>
      </c>
      <c r="D1038" s="5">
        <v>2105401</v>
      </c>
      <c r="E1038" s="208" t="s">
        <v>3291</v>
      </c>
      <c r="F1038" s="5">
        <v>554</v>
      </c>
      <c r="G1038" s="5" t="s">
        <v>3292</v>
      </c>
      <c r="H1038" s="5" t="s">
        <v>18</v>
      </c>
      <c r="I1038" s="4" t="s">
        <v>3235</v>
      </c>
      <c r="J1038" s="8">
        <v>39664</v>
      </c>
      <c r="K1038" s="2" t="s">
        <v>3293</v>
      </c>
    </row>
    <row r="1039" spans="1:11" x14ac:dyDescent="0.25">
      <c r="A1039" s="344" t="s">
        <v>21</v>
      </c>
      <c r="B1039" s="174" t="s">
        <v>101</v>
      </c>
      <c r="C1039" s="60" t="s">
        <v>3294</v>
      </c>
      <c r="D1039" s="5">
        <v>2516607</v>
      </c>
      <c r="E1039" s="208" t="s">
        <v>3295</v>
      </c>
      <c r="F1039" s="5">
        <v>944</v>
      </c>
      <c r="G1039" s="5" t="s">
        <v>3296</v>
      </c>
      <c r="H1039" s="5" t="s">
        <v>18</v>
      </c>
      <c r="I1039" s="4" t="s">
        <v>3235</v>
      </c>
      <c r="J1039" s="8">
        <v>39664</v>
      </c>
      <c r="K1039" s="2" t="s">
        <v>3297</v>
      </c>
    </row>
    <row r="1040" spans="1:11" x14ac:dyDescent="0.25">
      <c r="A1040" s="344" t="s">
        <v>21</v>
      </c>
      <c r="B1040" s="174" t="s">
        <v>94</v>
      </c>
      <c r="C1040" s="60" t="s">
        <v>3140</v>
      </c>
      <c r="D1040" s="5">
        <v>2922250</v>
      </c>
      <c r="E1040" s="208" t="s">
        <v>3298</v>
      </c>
      <c r="F1040" s="5">
        <v>666</v>
      </c>
      <c r="G1040" s="5" t="s">
        <v>3299</v>
      </c>
      <c r="H1040" s="5" t="s">
        <v>18</v>
      </c>
      <c r="I1040" s="4" t="s">
        <v>3235</v>
      </c>
      <c r="J1040" s="8">
        <v>39664</v>
      </c>
      <c r="K1040" s="2" t="s">
        <v>3300</v>
      </c>
    </row>
    <row r="1041" spans="1:11" x14ac:dyDescent="0.25">
      <c r="A1041" s="346" t="s">
        <v>72</v>
      </c>
      <c r="B1041" s="174" t="s">
        <v>73</v>
      </c>
      <c r="C1041" s="60" t="s">
        <v>2526</v>
      </c>
      <c r="D1041" s="5">
        <v>5203203</v>
      </c>
      <c r="E1041" s="208" t="s">
        <v>3301</v>
      </c>
      <c r="F1041" s="9">
        <v>2198</v>
      </c>
      <c r="G1041" s="5" t="s">
        <v>3302</v>
      </c>
      <c r="H1041" s="5" t="s">
        <v>18</v>
      </c>
      <c r="I1041" s="4" t="s">
        <v>3303</v>
      </c>
      <c r="J1041" s="8">
        <v>39791</v>
      </c>
      <c r="K1041" s="2" t="s">
        <v>3304</v>
      </c>
    </row>
    <row r="1042" spans="1:11" x14ac:dyDescent="0.25">
      <c r="A1042" s="344" t="s">
        <v>45</v>
      </c>
      <c r="B1042" s="174" t="s">
        <v>46</v>
      </c>
      <c r="C1042" s="60" t="s">
        <v>3037</v>
      </c>
      <c r="D1042" s="5">
        <v>3155207</v>
      </c>
      <c r="E1042" s="208" t="s">
        <v>3305</v>
      </c>
      <c r="F1042" s="5">
        <v>869</v>
      </c>
      <c r="G1042" s="5" t="s">
        <v>3306</v>
      </c>
      <c r="H1042" s="5" t="s">
        <v>18</v>
      </c>
      <c r="I1042" s="4" t="s">
        <v>3303</v>
      </c>
      <c r="J1042" s="8">
        <v>39791</v>
      </c>
      <c r="K1042" s="2" t="s">
        <v>3307</v>
      </c>
    </row>
    <row r="1043" spans="1:11" x14ac:dyDescent="0.25">
      <c r="A1043" s="344" t="s">
        <v>21</v>
      </c>
      <c r="B1043" s="174" t="s">
        <v>94</v>
      </c>
      <c r="C1043" s="60" t="s">
        <v>3308</v>
      </c>
      <c r="D1043" s="5">
        <v>2923506</v>
      </c>
      <c r="E1043" s="208" t="s">
        <v>3309</v>
      </c>
      <c r="F1043" s="5">
        <v>676</v>
      </c>
      <c r="G1043" s="5" t="s">
        <v>3310</v>
      </c>
      <c r="H1043" s="5" t="s">
        <v>18</v>
      </c>
      <c r="I1043" s="4" t="s">
        <v>3303</v>
      </c>
      <c r="J1043" s="8">
        <v>39791</v>
      </c>
      <c r="K1043" s="7"/>
    </row>
    <row r="1044" spans="1:11" x14ac:dyDescent="0.25">
      <c r="A1044" s="344" t="s">
        <v>21</v>
      </c>
      <c r="B1044" s="174" t="s">
        <v>101</v>
      </c>
      <c r="C1044" s="60" t="s">
        <v>3311</v>
      </c>
      <c r="D1044" s="5">
        <v>2508505</v>
      </c>
      <c r="E1044" s="208" t="s">
        <v>3312</v>
      </c>
      <c r="F1044" s="5">
        <v>934</v>
      </c>
      <c r="G1044" s="5" t="s">
        <v>3313</v>
      </c>
      <c r="H1044" s="5" t="s">
        <v>18</v>
      </c>
      <c r="I1044" s="4" t="s">
        <v>3303</v>
      </c>
      <c r="J1044" s="8">
        <v>39791</v>
      </c>
      <c r="K1044" s="7"/>
    </row>
    <row r="1045" spans="1:11" x14ac:dyDescent="0.25">
      <c r="A1045" s="344" t="s">
        <v>21</v>
      </c>
      <c r="B1045" s="174" t="s">
        <v>287</v>
      </c>
      <c r="C1045" s="60" t="s">
        <v>3314</v>
      </c>
      <c r="D1045" s="5">
        <v>2615706</v>
      </c>
      <c r="E1045" s="208" t="s">
        <v>1481</v>
      </c>
      <c r="F1045" s="9">
        <v>1020</v>
      </c>
      <c r="G1045" s="5" t="s">
        <v>3315</v>
      </c>
      <c r="H1045" s="5" t="s">
        <v>18</v>
      </c>
      <c r="I1045" s="4" t="s">
        <v>3303</v>
      </c>
      <c r="J1045" s="8">
        <v>39791</v>
      </c>
      <c r="K1045" s="7"/>
    </row>
    <row r="1046" spans="1:11" x14ac:dyDescent="0.25">
      <c r="A1046" s="345" t="s">
        <v>12</v>
      </c>
      <c r="B1046" s="174" t="s">
        <v>13</v>
      </c>
      <c r="C1046" s="60" t="s">
        <v>3316</v>
      </c>
      <c r="D1046" s="77">
        <v>4319604</v>
      </c>
      <c r="E1046" s="208" t="s">
        <v>3317</v>
      </c>
      <c r="F1046" s="79">
        <v>1013</v>
      </c>
      <c r="G1046" s="5" t="s">
        <v>3318</v>
      </c>
      <c r="H1046" s="77" t="s">
        <v>18</v>
      </c>
      <c r="I1046" s="78" t="s">
        <v>3303</v>
      </c>
      <c r="J1046" s="8">
        <v>39791</v>
      </c>
      <c r="K1046" s="7"/>
    </row>
    <row r="1047" spans="1:11" x14ac:dyDescent="0.25">
      <c r="A1047" s="345" t="s">
        <v>12</v>
      </c>
      <c r="B1047" s="174" t="s">
        <v>13</v>
      </c>
      <c r="C1047" s="60" t="s">
        <v>3316</v>
      </c>
      <c r="D1047" s="77">
        <v>4319604</v>
      </c>
      <c r="E1047" s="208" t="s">
        <v>3319</v>
      </c>
      <c r="F1047" s="79">
        <v>1015</v>
      </c>
      <c r="G1047" s="5" t="s">
        <v>3320</v>
      </c>
      <c r="H1047" s="77" t="s">
        <v>18</v>
      </c>
      <c r="I1047" s="78" t="s">
        <v>3303</v>
      </c>
      <c r="J1047" s="8">
        <v>39791</v>
      </c>
      <c r="K1047" s="7"/>
    </row>
    <row r="1048" spans="1:11" x14ac:dyDescent="0.25">
      <c r="A1048" s="344" t="s">
        <v>21</v>
      </c>
      <c r="B1048" s="174" t="s">
        <v>94</v>
      </c>
      <c r="C1048" s="60" t="s">
        <v>3321</v>
      </c>
      <c r="D1048" s="5">
        <v>2933505</v>
      </c>
      <c r="E1048" s="208" t="s">
        <v>3322</v>
      </c>
      <c r="F1048" s="5">
        <v>847</v>
      </c>
      <c r="G1048" s="5" t="s">
        <v>3323</v>
      </c>
      <c r="H1048" s="5" t="s">
        <v>18</v>
      </c>
      <c r="I1048" s="4" t="s">
        <v>3303</v>
      </c>
      <c r="J1048" s="8">
        <v>39791</v>
      </c>
      <c r="K1048" s="7"/>
    </row>
    <row r="1049" spans="1:11" x14ac:dyDescent="0.25">
      <c r="A1049" s="345" t="s">
        <v>12</v>
      </c>
      <c r="B1049" s="174" t="s">
        <v>13</v>
      </c>
      <c r="C1049" s="60" t="s">
        <v>3278</v>
      </c>
      <c r="D1049" s="77">
        <v>4308409</v>
      </c>
      <c r="E1049" s="208" t="s">
        <v>3319</v>
      </c>
      <c r="F1049" s="77">
        <v>995</v>
      </c>
      <c r="G1049" s="5" t="s">
        <v>3324</v>
      </c>
      <c r="H1049" s="77" t="s">
        <v>18</v>
      </c>
      <c r="I1049" s="78" t="s">
        <v>3303</v>
      </c>
      <c r="J1049" s="8">
        <v>39791</v>
      </c>
      <c r="K1049" s="7"/>
    </row>
    <row r="1050" spans="1:11" x14ac:dyDescent="0.25">
      <c r="A1050" s="344" t="s">
        <v>21</v>
      </c>
      <c r="B1050" s="174" t="s">
        <v>94</v>
      </c>
      <c r="C1050" s="60" t="s">
        <v>1476</v>
      </c>
      <c r="D1050" s="5">
        <v>2915353</v>
      </c>
      <c r="E1050" s="208" t="s">
        <v>3325</v>
      </c>
      <c r="F1050" s="5">
        <v>590</v>
      </c>
      <c r="G1050" s="5" t="s">
        <v>3326</v>
      </c>
      <c r="H1050" s="5" t="s">
        <v>18</v>
      </c>
      <c r="I1050" s="4" t="s">
        <v>3303</v>
      </c>
      <c r="J1050" s="8">
        <v>39791</v>
      </c>
      <c r="K1050" s="7"/>
    </row>
    <row r="1051" spans="1:11" ht="24" x14ac:dyDescent="0.25">
      <c r="A1051" s="344" t="s">
        <v>21</v>
      </c>
      <c r="B1051" s="174" t="s">
        <v>239</v>
      </c>
      <c r="C1051" s="60" t="s">
        <v>3327</v>
      </c>
      <c r="D1051" s="5" t="s">
        <v>3328</v>
      </c>
      <c r="E1051" s="208" t="s">
        <v>3329</v>
      </c>
      <c r="F1051" s="5">
        <v>221</v>
      </c>
      <c r="G1051" s="5" t="s">
        <v>3330</v>
      </c>
      <c r="H1051" s="5" t="s">
        <v>18</v>
      </c>
      <c r="I1051" s="4" t="s">
        <v>3303</v>
      </c>
      <c r="J1051" s="8">
        <v>39791</v>
      </c>
      <c r="K1051" s="2" t="s">
        <v>3331</v>
      </c>
    </row>
    <row r="1052" spans="1:11" x14ac:dyDescent="0.25">
      <c r="A1052" s="344" t="s">
        <v>21</v>
      </c>
      <c r="B1052" s="174" t="s">
        <v>94</v>
      </c>
      <c r="C1052" s="60" t="s">
        <v>3332</v>
      </c>
      <c r="D1052" s="5">
        <v>2902807</v>
      </c>
      <c r="E1052" s="208" t="s">
        <v>3333</v>
      </c>
      <c r="F1052" s="9">
        <v>1120</v>
      </c>
      <c r="G1052" s="5" t="s">
        <v>3334</v>
      </c>
      <c r="H1052" s="5" t="s">
        <v>18</v>
      </c>
      <c r="I1052" s="4" t="s">
        <v>3303</v>
      </c>
      <c r="J1052" s="8">
        <v>39791</v>
      </c>
      <c r="K1052" s="2" t="s">
        <v>3335</v>
      </c>
    </row>
    <row r="1053" spans="1:11" x14ac:dyDescent="0.25">
      <c r="A1053" s="344" t="s">
        <v>21</v>
      </c>
      <c r="B1053" s="174" t="s">
        <v>94</v>
      </c>
      <c r="C1053" s="60" t="s">
        <v>3332</v>
      </c>
      <c r="D1053" s="5">
        <v>2902807</v>
      </c>
      <c r="E1053" s="208" t="s">
        <v>3336</v>
      </c>
      <c r="F1053" s="9">
        <v>1122</v>
      </c>
      <c r="G1053" s="5" t="s">
        <v>3337</v>
      </c>
      <c r="H1053" s="5" t="s">
        <v>18</v>
      </c>
      <c r="I1053" s="4" t="s">
        <v>3303</v>
      </c>
      <c r="J1053" s="8">
        <v>39791</v>
      </c>
      <c r="K1053" s="2" t="s">
        <v>3338</v>
      </c>
    </row>
    <row r="1054" spans="1:11" x14ac:dyDescent="0.25">
      <c r="A1054" s="344" t="s">
        <v>21</v>
      </c>
      <c r="B1054" s="174" t="s">
        <v>62</v>
      </c>
      <c r="C1054" s="60" t="s">
        <v>786</v>
      </c>
      <c r="D1054" s="5">
        <v>2108603</v>
      </c>
      <c r="E1054" s="208" t="s">
        <v>1417</v>
      </c>
      <c r="F1054" s="5">
        <v>641</v>
      </c>
      <c r="G1054" s="5" t="s">
        <v>3339</v>
      </c>
      <c r="H1054" s="5" t="s">
        <v>18</v>
      </c>
      <c r="I1054" s="4" t="s">
        <v>3303</v>
      </c>
      <c r="J1054" s="8">
        <v>39791</v>
      </c>
      <c r="K1054" s="2" t="s">
        <v>3340</v>
      </c>
    </row>
    <row r="1055" spans="1:11" ht="17.25" customHeight="1" x14ac:dyDescent="0.25">
      <c r="A1055" s="344" t="s">
        <v>21</v>
      </c>
      <c r="B1055" s="174" t="s">
        <v>94</v>
      </c>
      <c r="C1055" s="60" t="s">
        <v>1197</v>
      </c>
      <c r="D1055" s="5">
        <v>2919504</v>
      </c>
      <c r="E1055" s="208" t="s">
        <v>3341</v>
      </c>
      <c r="F1055" s="5">
        <v>610</v>
      </c>
      <c r="G1055" s="5" t="s">
        <v>3342</v>
      </c>
      <c r="H1055" s="5" t="s">
        <v>18</v>
      </c>
      <c r="I1055" s="4" t="s">
        <v>3303</v>
      </c>
      <c r="J1055" s="8">
        <v>39791</v>
      </c>
      <c r="K1055" s="2" t="s">
        <v>3343</v>
      </c>
    </row>
    <row r="1056" spans="1:11" x14ac:dyDescent="0.25">
      <c r="A1056" s="344" t="s">
        <v>21</v>
      </c>
      <c r="B1056" s="174" t="s">
        <v>287</v>
      </c>
      <c r="C1056" s="60" t="s">
        <v>3314</v>
      </c>
      <c r="D1056" s="5">
        <v>2615706</v>
      </c>
      <c r="E1056" s="208" t="s">
        <v>3344</v>
      </c>
      <c r="F1056" s="9">
        <v>1019</v>
      </c>
      <c r="G1056" s="5" t="s">
        <v>3345</v>
      </c>
      <c r="H1056" s="5" t="s">
        <v>18</v>
      </c>
      <c r="I1056" s="4" t="s">
        <v>3303</v>
      </c>
      <c r="J1056" s="8">
        <v>39791</v>
      </c>
      <c r="K1056" s="7"/>
    </row>
    <row r="1057" spans="1:11" x14ac:dyDescent="0.25">
      <c r="A1057" s="344" t="s">
        <v>21</v>
      </c>
      <c r="B1057" s="174" t="s">
        <v>94</v>
      </c>
      <c r="C1057" s="60" t="s">
        <v>3346</v>
      </c>
      <c r="D1057" s="5">
        <v>2910503</v>
      </c>
      <c r="E1057" s="208" t="s">
        <v>3347</v>
      </c>
      <c r="F1057" s="9">
        <v>1713</v>
      </c>
      <c r="G1057" s="5" t="s">
        <v>3348</v>
      </c>
      <c r="H1057" s="5" t="s">
        <v>18</v>
      </c>
      <c r="I1057" s="4" t="s">
        <v>3303</v>
      </c>
      <c r="J1057" s="8">
        <v>39791</v>
      </c>
      <c r="K1057" s="7"/>
    </row>
    <row r="1058" spans="1:11" x14ac:dyDescent="0.25">
      <c r="A1058" s="344" t="s">
        <v>21</v>
      </c>
      <c r="B1058" s="174" t="s">
        <v>62</v>
      </c>
      <c r="C1058" s="60" t="s">
        <v>375</v>
      </c>
      <c r="D1058" s="5">
        <v>2109304</v>
      </c>
      <c r="E1058" s="208" t="s">
        <v>3349</v>
      </c>
      <c r="F1058" s="9">
        <v>1328</v>
      </c>
      <c r="G1058" s="5" t="s">
        <v>3350</v>
      </c>
      <c r="H1058" s="5" t="s">
        <v>18</v>
      </c>
      <c r="I1058" s="4" t="s">
        <v>3303</v>
      </c>
      <c r="J1058" s="8">
        <v>39791</v>
      </c>
      <c r="K1058" s="7"/>
    </row>
    <row r="1059" spans="1:11" x14ac:dyDescent="0.25">
      <c r="A1059" s="344" t="s">
        <v>21</v>
      </c>
      <c r="B1059" s="174" t="s">
        <v>62</v>
      </c>
      <c r="C1059" s="60" t="s">
        <v>375</v>
      </c>
      <c r="D1059" s="5">
        <v>2109304</v>
      </c>
      <c r="E1059" s="208" t="s">
        <v>3351</v>
      </c>
      <c r="F1059" s="9">
        <v>1327</v>
      </c>
      <c r="G1059" s="5" t="s">
        <v>3352</v>
      </c>
      <c r="H1059" s="5" t="s">
        <v>18</v>
      </c>
      <c r="I1059" s="4" t="s">
        <v>3303</v>
      </c>
      <c r="J1059" s="8">
        <v>39791</v>
      </c>
      <c r="K1059" s="7"/>
    </row>
    <row r="1060" spans="1:11" x14ac:dyDescent="0.25">
      <c r="A1060" s="344" t="s">
        <v>21</v>
      </c>
      <c r="B1060" s="174" t="s">
        <v>62</v>
      </c>
      <c r="C1060" s="60" t="s">
        <v>375</v>
      </c>
      <c r="D1060" s="5">
        <v>2109304</v>
      </c>
      <c r="E1060" s="208" t="s">
        <v>3353</v>
      </c>
      <c r="F1060" s="9">
        <v>1326</v>
      </c>
      <c r="G1060" s="5" t="s">
        <v>3354</v>
      </c>
      <c r="H1060" s="5" t="s">
        <v>18</v>
      </c>
      <c r="I1060" s="4" t="s">
        <v>3303</v>
      </c>
      <c r="J1060" s="8">
        <v>39791</v>
      </c>
      <c r="K1060" s="7"/>
    </row>
    <row r="1061" spans="1:11" x14ac:dyDescent="0.25">
      <c r="A1061" s="344" t="s">
        <v>21</v>
      </c>
      <c r="B1061" s="174" t="s">
        <v>62</v>
      </c>
      <c r="C1061" s="60" t="s">
        <v>375</v>
      </c>
      <c r="D1061" s="5">
        <v>2109304</v>
      </c>
      <c r="E1061" s="208" t="s">
        <v>3355</v>
      </c>
      <c r="F1061" s="9">
        <v>1331</v>
      </c>
      <c r="G1061" s="5" t="s">
        <v>3356</v>
      </c>
      <c r="H1061" s="5" t="s">
        <v>18</v>
      </c>
      <c r="I1061" s="4" t="s">
        <v>3303</v>
      </c>
      <c r="J1061" s="8">
        <v>39791</v>
      </c>
      <c r="K1061" s="7"/>
    </row>
    <row r="1062" spans="1:11" x14ac:dyDescent="0.25">
      <c r="A1062" s="344" t="s">
        <v>88</v>
      </c>
      <c r="B1062" s="174" t="s">
        <v>254</v>
      </c>
      <c r="C1062" s="60" t="s">
        <v>339</v>
      </c>
      <c r="D1062" s="5">
        <v>1707702</v>
      </c>
      <c r="E1062" s="208" t="s">
        <v>3357</v>
      </c>
      <c r="F1062" s="5">
        <v>109</v>
      </c>
      <c r="G1062" s="5" t="s">
        <v>3358</v>
      </c>
      <c r="H1062" s="5" t="s">
        <v>18</v>
      </c>
      <c r="I1062" s="4" t="s">
        <v>3303</v>
      </c>
      <c r="J1062" s="8">
        <v>39791</v>
      </c>
      <c r="K1062" s="2" t="s">
        <v>3359</v>
      </c>
    </row>
    <row r="1063" spans="1:11" x14ac:dyDescent="0.25">
      <c r="A1063" s="344" t="s">
        <v>21</v>
      </c>
      <c r="B1063" s="174" t="s">
        <v>94</v>
      </c>
      <c r="C1063" s="60" t="s">
        <v>431</v>
      </c>
      <c r="D1063" s="5">
        <v>2921708</v>
      </c>
      <c r="E1063" s="208" t="s">
        <v>1417</v>
      </c>
      <c r="F1063" s="5"/>
      <c r="G1063" s="5" t="s">
        <v>3360</v>
      </c>
      <c r="H1063" s="5" t="s">
        <v>18</v>
      </c>
      <c r="I1063" s="4" t="s">
        <v>3303</v>
      </c>
      <c r="J1063" s="8">
        <v>39791</v>
      </c>
      <c r="K1063" s="2" t="s">
        <v>3361</v>
      </c>
    </row>
    <row r="1064" spans="1:11" x14ac:dyDescent="0.25">
      <c r="A1064" s="344" t="s">
        <v>21</v>
      </c>
      <c r="B1064" s="174" t="s">
        <v>62</v>
      </c>
      <c r="C1064" s="60" t="s">
        <v>131</v>
      </c>
      <c r="D1064" s="5">
        <v>2105401</v>
      </c>
      <c r="E1064" s="208" t="s">
        <v>3362</v>
      </c>
      <c r="F1064" s="5">
        <v>555</v>
      </c>
      <c r="G1064" s="5" t="s">
        <v>3363</v>
      </c>
      <c r="H1064" s="5" t="s">
        <v>18</v>
      </c>
      <c r="I1064" s="4" t="s">
        <v>3303</v>
      </c>
      <c r="J1064" s="8">
        <v>39791</v>
      </c>
      <c r="K1064" s="2" t="s">
        <v>3364</v>
      </c>
    </row>
    <row r="1065" spans="1:11" x14ac:dyDescent="0.25">
      <c r="A1065" s="344" t="s">
        <v>45</v>
      </c>
      <c r="B1065" s="174" t="s">
        <v>46</v>
      </c>
      <c r="C1065" s="60" t="s">
        <v>3365</v>
      </c>
      <c r="D1065" s="5">
        <v>3154507</v>
      </c>
      <c r="E1065" s="208" t="s">
        <v>3366</v>
      </c>
      <c r="F1065" s="9">
        <v>1991</v>
      </c>
      <c r="G1065" s="5" t="s">
        <v>3367</v>
      </c>
      <c r="H1065" s="5" t="s">
        <v>18</v>
      </c>
      <c r="I1065" s="4" t="s">
        <v>3303</v>
      </c>
      <c r="J1065" s="8">
        <v>39791</v>
      </c>
      <c r="K1065" s="2" t="s">
        <v>3368</v>
      </c>
    </row>
    <row r="1066" spans="1:11" x14ac:dyDescent="0.25">
      <c r="A1066" s="344" t="s">
        <v>21</v>
      </c>
      <c r="B1066" s="174" t="s">
        <v>94</v>
      </c>
      <c r="C1066" s="60" t="s">
        <v>3346</v>
      </c>
      <c r="D1066" s="5">
        <v>2910503</v>
      </c>
      <c r="E1066" s="208" t="s">
        <v>3369</v>
      </c>
      <c r="F1066" s="9">
        <v>1712</v>
      </c>
      <c r="G1066" s="5" t="s">
        <v>3370</v>
      </c>
      <c r="H1066" s="5" t="s">
        <v>18</v>
      </c>
      <c r="I1066" s="4" t="s">
        <v>3303</v>
      </c>
      <c r="J1066" s="8">
        <v>39791</v>
      </c>
      <c r="K1066" s="2" t="s">
        <v>3371</v>
      </c>
    </row>
    <row r="1067" spans="1:11" ht="17.25" customHeight="1" x14ac:dyDescent="0.25">
      <c r="A1067" s="344" t="s">
        <v>21</v>
      </c>
      <c r="B1067" s="174" t="s">
        <v>62</v>
      </c>
      <c r="C1067" s="60" t="s">
        <v>384</v>
      </c>
      <c r="D1067" s="5">
        <v>2111409</v>
      </c>
      <c r="E1067" s="208" t="s">
        <v>3372</v>
      </c>
      <c r="F1067" s="5">
        <v>573</v>
      </c>
      <c r="G1067" s="5" t="s">
        <v>3373</v>
      </c>
      <c r="H1067" s="5" t="s">
        <v>18</v>
      </c>
      <c r="I1067" s="4" t="s">
        <v>3303</v>
      </c>
      <c r="J1067" s="8">
        <v>39791</v>
      </c>
      <c r="K1067" s="7"/>
    </row>
    <row r="1068" spans="1:11" ht="16.5" customHeight="1" x14ac:dyDescent="0.25">
      <c r="A1068" s="344" t="s">
        <v>21</v>
      </c>
      <c r="B1068" s="174" t="s">
        <v>62</v>
      </c>
      <c r="C1068" s="60" t="s">
        <v>384</v>
      </c>
      <c r="D1068" s="5">
        <v>2111409</v>
      </c>
      <c r="E1068" s="208" t="s">
        <v>3374</v>
      </c>
      <c r="F1068" s="5">
        <v>583</v>
      </c>
      <c r="G1068" s="5" t="s">
        <v>3375</v>
      </c>
      <c r="H1068" s="5" t="s">
        <v>18</v>
      </c>
      <c r="I1068" s="4" t="s">
        <v>3303</v>
      </c>
      <c r="J1068" s="8">
        <v>39791</v>
      </c>
      <c r="K1068" s="7"/>
    </row>
    <row r="1069" spans="1:11" ht="21" customHeight="1" x14ac:dyDescent="0.25">
      <c r="A1069" s="344" t="s">
        <v>21</v>
      </c>
      <c r="B1069" s="174" t="s">
        <v>62</v>
      </c>
      <c r="C1069" s="60" t="s">
        <v>384</v>
      </c>
      <c r="D1069" s="5">
        <v>2111409</v>
      </c>
      <c r="E1069" s="208" t="s">
        <v>3376</v>
      </c>
      <c r="F1069" s="5">
        <v>570</v>
      </c>
      <c r="G1069" s="5" t="s">
        <v>3377</v>
      </c>
      <c r="H1069" s="5" t="s">
        <v>18</v>
      </c>
      <c r="I1069" s="4" t="s">
        <v>3303</v>
      </c>
      <c r="J1069" s="8">
        <v>39791</v>
      </c>
      <c r="K1069" s="7"/>
    </row>
    <row r="1070" spans="1:11" ht="17.25" customHeight="1" x14ac:dyDescent="0.25">
      <c r="A1070" s="344" t="s">
        <v>21</v>
      </c>
      <c r="B1070" s="174" t="s">
        <v>62</v>
      </c>
      <c r="C1070" s="60" t="s">
        <v>384</v>
      </c>
      <c r="D1070" s="5">
        <v>2111409</v>
      </c>
      <c r="E1070" s="208" t="s">
        <v>3378</v>
      </c>
      <c r="F1070" s="5">
        <v>549</v>
      </c>
      <c r="G1070" s="5" t="s">
        <v>3379</v>
      </c>
      <c r="H1070" s="5" t="s">
        <v>18</v>
      </c>
      <c r="I1070" s="4" t="s">
        <v>3303</v>
      </c>
      <c r="J1070" s="8">
        <v>39791</v>
      </c>
      <c r="K1070" s="2" t="s">
        <v>3380</v>
      </c>
    </row>
    <row r="1071" spans="1:11" ht="16.5" customHeight="1" x14ac:dyDescent="0.25">
      <c r="A1071" s="344" t="s">
        <v>21</v>
      </c>
      <c r="B1071" s="174" t="s">
        <v>62</v>
      </c>
      <c r="C1071" s="60" t="s">
        <v>384</v>
      </c>
      <c r="D1071" s="5">
        <v>2111409</v>
      </c>
      <c r="E1071" s="208" t="s">
        <v>3381</v>
      </c>
      <c r="F1071" s="5">
        <v>574</v>
      </c>
      <c r="G1071" s="5" t="s">
        <v>3382</v>
      </c>
      <c r="H1071" s="5" t="s">
        <v>18</v>
      </c>
      <c r="I1071" s="4" t="s">
        <v>3303</v>
      </c>
      <c r="J1071" s="8">
        <v>39791</v>
      </c>
      <c r="K1071" s="7"/>
    </row>
    <row r="1072" spans="1:11" ht="16.5" customHeight="1" x14ac:dyDescent="0.25">
      <c r="A1072" s="344" t="s">
        <v>21</v>
      </c>
      <c r="B1072" s="174" t="s">
        <v>62</v>
      </c>
      <c r="C1072" s="60" t="s">
        <v>384</v>
      </c>
      <c r="D1072" s="5">
        <v>2111409</v>
      </c>
      <c r="E1072" s="208" t="s">
        <v>3383</v>
      </c>
      <c r="F1072" s="5">
        <v>559</v>
      </c>
      <c r="G1072" s="5" t="s">
        <v>3384</v>
      </c>
      <c r="H1072" s="5" t="s">
        <v>18</v>
      </c>
      <c r="I1072" s="4" t="s">
        <v>3303</v>
      </c>
      <c r="J1072" s="8">
        <v>39791</v>
      </c>
      <c r="K1072" s="2" t="s">
        <v>3385</v>
      </c>
    </row>
    <row r="1073" spans="1:11" x14ac:dyDescent="0.25">
      <c r="A1073" s="344" t="s">
        <v>45</v>
      </c>
      <c r="B1073" s="174" t="s">
        <v>188</v>
      </c>
      <c r="C1073" s="60" t="s">
        <v>3386</v>
      </c>
      <c r="D1073" s="5">
        <v>3303807</v>
      </c>
      <c r="E1073" s="208" t="s">
        <v>3387</v>
      </c>
      <c r="F1073" s="5">
        <v>57</v>
      </c>
      <c r="G1073" s="5" t="s">
        <v>3388</v>
      </c>
      <c r="H1073" s="5" t="s">
        <v>18</v>
      </c>
      <c r="I1073" s="4" t="s">
        <v>3303</v>
      </c>
      <c r="J1073" s="8">
        <v>39791</v>
      </c>
      <c r="K1073" s="2" t="s">
        <v>3389</v>
      </c>
    </row>
    <row r="1074" spans="1:11" x14ac:dyDescent="0.25">
      <c r="A1074" s="344" t="s">
        <v>21</v>
      </c>
      <c r="B1074" s="174" t="s">
        <v>62</v>
      </c>
      <c r="C1074" s="60" t="s">
        <v>375</v>
      </c>
      <c r="D1074" s="5">
        <v>2109304</v>
      </c>
      <c r="E1074" s="208" t="s">
        <v>3058</v>
      </c>
      <c r="F1074" s="5">
        <v>760</v>
      </c>
      <c r="G1074" s="5" t="s">
        <v>3390</v>
      </c>
      <c r="H1074" s="5" t="s">
        <v>18</v>
      </c>
      <c r="I1074" s="5" t="s">
        <v>3391</v>
      </c>
      <c r="J1074" s="8">
        <v>39813</v>
      </c>
      <c r="K1074" s="7"/>
    </row>
    <row r="1075" spans="1:11" x14ac:dyDescent="0.25">
      <c r="A1075" s="344" t="s">
        <v>21</v>
      </c>
      <c r="B1075" s="174" t="s">
        <v>62</v>
      </c>
      <c r="C1075" s="60" t="s">
        <v>375</v>
      </c>
      <c r="D1075" s="5">
        <v>2109304</v>
      </c>
      <c r="E1075" s="208" t="s">
        <v>3392</v>
      </c>
      <c r="F1075" s="9">
        <v>1324</v>
      </c>
      <c r="G1075" s="5" t="s">
        <v>3393</v>
      </c>
      <c r="H1075" s="5" t="s">
        <v>18</v>
      </c>
      <c r="I1075" s="5" t="s">
        <v>3391</v>
      </c>
      <c r="J1075" s="8">
        <v>39813</v>
      </c>
      <c r="K1075" s="7"/>
    </row>
    <row r="1076" spans="1:11" x14ac:dyDescent="0.25">
      <c r="A1076" s="344" t="s">
        <v>21</v>
      </c>
      <c r="B1076" s="174" t="s">
        <v>62</v>
      </c>
      <c r="C1076" s="60" t="s">
        <v>375</v>
      </c>
      <c r="D1076" s="5">
        <v>2109304</v>
      </c>
      <c r="E1076" s="208" t="s">
        <v>3394</v>
      </c>
      <c r="F1076" s="9">
        <v>1325</v>
      </c>
      <c r="G1076" s="5" t="s">
        <v>3395</v>
      </c>
      <c r="H1076" s="5" t="s">
        <v>18</v>
      </c>
      <c r="I1076" s="5" t="s">
        <v>3391</v>
      </c>
      <c r="J1076" s="8">
        <v>39813</v>
      </c>
      <c r="K1076" s="7"/>
    </row>
    <row r="1077" spans="1:11" x14ac:dyDescent="0.25">
      <c r="A1077" s="344" t="s">
        <v>21</v>
      </c>
      <c r="B1077" s="174" t="s">
        <v>62</v>
      </c>
      <c r="C1077" s="60" t="s">
        <v>375</v>
      </c>
      <c r="D1077" s="5">
        <v>2109304</v>
      </c>
      <c r="E1077" s="208" t="s">
        <v>3396</v>
      </c>
      <c r="F1077" s="9">
        <v>1323</v>
      </c>
      <c r="G1077" s="5" t="s">
        <v>3397</v>
      </c>
      <c r="H1077" s="5" t="s">
        <v>18</v>
      </c>
      <c r="I1077" s="5" t="s">
        <v>3391</v>
      </c>
      <c r="J1077" s="8">
        <v>39813</v>
      </c>
      <c r="K1077" s="7"/>
    </row>
    <row r="1078" spans="1:11" x14ac:dyDescent="0.25">
      <c r="A1078" s="344" t="s">
        <v>21</v>
      </c>
      <c r="B1078" s="174" t="s">
        <v>62</v>
      </c>
      <c r="C1078" s="60" t="s">
        <v>375</v>
      </c>
      <c r="D1078" s="5">
        <v>2109304</v>
      </c>
      <c r="E1078" s="208" t="s">
        <v>3398</v>
      </c>
      <c r="F1078" s="9">
        <v>1332</v>
      </c>
      <c r="G1078" s="5" t="s">
        <v>3399</v>
      </c>
      <c r="H1078" s="5" t="s">
        <v>18</v>
      </c>
      <c r="I1078" s="5" t="s">
        <v>3391</v>
      </c>
      <c r="J1078" s="8">
        <v>39813</v>
      </c>
      <c r="K1078" s="7"/>
    </row>
    <row r="1079" spans="1:11" x14ac:dyDescent="0.25">
      <c r="A1079" s="344" t="s">
        <v>21</v>
      </c>
      <c r="B1079" s="174" t="s">
        <v>62</v>
      </c>
      <c r="C1079" s="60" t="s">
        <v>375</v>
      </c>
      <c r="D1079" s="5">
        <v>2109304</v>
      </c>
      <c r="E1079" s="208" t="s">
        <v>3400</v>
      </c>
      <c r="F1079" s="9">
        <v>1329</v>
      </c>
      <c r="G1079" s="5" t="s">
        <v>3401</v>
      </c>
      <c r="H1079" s="5" t="s">
        <v>18</v>
      </c>
      <c r="I1079" s="5" t="s">
        <v>3391</v>
      </c>
      <c r="J1079" s="8">
        <v>39813</v>
      </c>
      <c r="K1079" s="7"/>
    </row>
    <row r="1080" spans="1:11" x14ac:dyDescent="0.25">
      <c r="A1080" s="344" t="s">
        <v>45</v>
      </c>
      <c r="B1080" s="174" t="s">
        <v>46</v>
      </c>
      <c r="C1080" s="60" t="s">
        <v>3402</v>
      </c>
      <c r="D1080" s="5">
        <v>3107406</v>
      </c>
      <c r="E1080" s="208" t="s">
        <v>3403</v>
      </c>
      <c r="F1080" s="9">
        <v>1917</v>
      </c>
      <c r="G1080" s="5" t="s">
        <v>3404</v>
      </c>
      <c r="H1080" s="5" t="s">
        <v>18</v>
      </c>
      <c r="I1080" s="4" t="s">
        <v>1402</v>
      </c>
      <c r="J1080" s="8">
        <v>38692</v>
      </c>
      <c r="K1080" s="2" t="s">
        <v>3405</v>
      </c>
    </row>
    <row r="1081" spans="1:11" x14ac:dyDescent="0.25">
      <c r="A1081" s="344" t="s">
        <v>21</v>
      </c>
      <c r="B1081" s="174" t="s">
        <v>94</v>
      </c>
      <c r="C1081" s="60" t="s">
        <v>3406</v>
      </c>
      <c r="D1081" s="5">
        <v>2900504</v>
      </c>
      <c r="E1081" s="208" t="s">
        <v>3407</v>
      </c>
      <c r="F1081" s="9">
        <v>1596</v>
      </c>
      <c r="G1081" s="5" t="s">
        <v>3408</v>
      </c>
      <c r="H1081" s="5" t="s">
        <v>18</v>
      </c>
      <c r="I1081" s="5" t="s">
        <v>3391</v>
      </c>
      <c r="J1081" s="8">
        <v>39813</v>
      </c>
      <c r="K1081" s="7"/>
    </row>
    <row r="1082" spans="1:11" x14ac:dyDescent="0.25">
      <c r="A1082" s="344" t="s">
        <v>45</v>
      </c>
      <c r="B1082" s="174" t="s">
        <v>46</v>
      </c>
      <c r="C1082" s="60" t="s">
        <v>3409</v>
      </c>
      <c r="D1082" s="5">
        <v>3172004</v>
      </c>
      <c r="E1082" s="155" t="s">
        <v>215</v>
      </c>
      <c r="F1082" s="5">
        <v>545</v>
      </c>
      <c r="G1082" s="5" t="s">
        <v>3410</v>
      </c>
      <c r="H1082" s="5" t="s">
        <v>18</v>
      </c>
      <c r="I1082" s="5" t="s">
        <v>3391</v>
      </c>
      <c r="J1082" s="8">
        <v>39813</v>
      </c>
      <c r="K1082" s="2" t="s">
        <v>3411</v>
      </c>
    </row>
    <row r="1083" spans="1:11" x14ac:dyDescent="0.25">
      <c r="A1083" s="344" t="s">
        <v>21</v>
      </c>
      <c r="B1083" s="174" t="s">
        <v>62</v>
      </c>
      <c r="C1083" s="60" t="s">
        <v>375</v>
      </c>
      <c r="D1083" s="5">
        <v>2109304</v>
      </c>
      <c r="E1083" s="208" t="s">
        <v>3412</v>
      </c>
      <c r="F1083" s="9">
        <v>1330</v>
      </c>
      <c r="G1083" s="5" t="s">
        <v>3413</v>
      </c>
      <c r="H1083" s="5" t="s">
        <v>18</v>
      </c>
      <c r="I1083" s="5" t="s">
        <v>3391</v>
      </c>
      <c r="J1083" s="8">
        <v>39813</v>
      </c>
      <c r="K1083" s="7"/>
    </row>
    <row r="1084" spans="1:11" x14ac:dyDescent="0.25">
      <c r="A1084" s="345" t="s">
        <v>12</v>
      </c>
      <c r="B1084" s="174" t="s">
        <v>13</v>
      </c>
      <c r="C1084" s="60" t="s">
        <v>2949</v>
      </c>
      <c r="D1084" s="77">
        <v>4304507</v>
      </c>
      <c r="E1084" s="208" t="s">
        <v>3414</v>
      </c>
      <c r="F1084" s="77">
        <v>989</v>
      </c>
      <c r="G1084" s="5" t="s">
        <v>3415</v>
      </c>
      <c r="H1084" s="77" t="s">
        <v>18</v>
      </c>
      <c r="I1084" s="77" t="s">
        <v>3391</v>
      </c>
      <c r="J1084" s="8">
        <v>39813</v>
      </c>
      <c r="K1084" s="7" t="s">
        <v>3416</v>
      </c>
    </row>
    <row r="1085" spans="1:11" x14ac:dyDescent="0.25">
      <c r="A1085" s="344" t="s">
        <v>45</v>
      </c>
      <c r="B1085" s="174" t="s">
        <v>158</v>
      </c>
      <c r="C1085" s="60" t="s">
        <v>3417</v>
      </c>
      <c r="D1085" s="5">
        <v>3500709</v>
      </c>
      <c r="E1085" s="208" t="s">
        <v>3418</v>
      </c>
      <c r="F1085" s="5">
        <v>899</v>
      </c>
      <c r="G1085" s="5" t="s">
        <v>3419</v>
      </c>
      <c r="H1085" s="5" t="s">
        <v>18</v>
      </c>
      <c r="I1085" s="5" t="s">
        <v>3391</v>
      </c>
      <c r="J1085" s="8">
        <v>39813</v>
      </c>
      <c r="K1085" s="2" t="s">
        <v>3420</v>
      </c>
    </row>
    <row r="1086" spans="1:11" ht="14.25" customHeight="1" x14ac:dyDescent="0.25">
      <c r="A1086" s="344" t="s">
        <v>21</v>
      </c>
      <c r="B1086" s="174" t="s">
        <v>94</v>
      </c>
      <c r="C1086" s="60" t="s">
        <v>1197</v>
      </c>
      <c r="D1086" s="5">
        <v>2919504</v>
      </c>
      <c r="E1086" s="208" t="s">
        <v>3421</v>
      </c>
      <c r="F1086" s="9"/>
      <c r="G1086" s="5" t="s">
        <v>3422</v>
      </c>
      <c r="H1086" s="5" t="s">
        <v>18</v>
      </c>
      <c r="I1086" s="4" t="s">
        <v>3391</v>
      </c>
      <c r="J1086" s="8">
        <v>39813</v>
      </c>
      <c r="K1086" s="7"/>
    </row>
    <row r="1087" spans="1:11" x14ac:dyDescent="0.25">
      <c r="A1087" s="344" t="s">
        <v>21</v>
      </c>
      <c r="B1087" s="174" t="s">
        <v>94</v>
      </c>
      <c r="C1087" s="60" t="s">
        <v>3423</v>
      </c>
      <c r="D1087" s="5">
        <v>2923407</v>
      </c>
      <c r="E1087" s="208" t="s">
        <v>3424</v>
      </c>
      <c r="F1087" s="5">
        <v>675</v>
      </c>
      <c r="G1087" s="5" t="s">
        <v>3425</v>
      </c>
      <c r="H1087" s="5" t="s">
        <v>18</v>
      </c>
      <c r="I1087" s="5" t="s">
        <v>3391</v>
      </c>
      <c r="J1087" s="8">
        <v>39813</v>
      </c>
      <c r="K1087" s="2" t="s">
        <v>3426</v>
      </c>
    </row>
    <row r="1088" spans="1:11" ht="18" customHeight="1" x14ac:dyDescent="0.25">
      <c r="A1088" s="344" t="s">
        <v>45</v>
      </c>
      <c r="B1088" s="174" t="s">
        <v>158</v>
      </c>
      <c r="C1088" s="62" t="s">
        <v>3427</v>
      </c>
      <c r="D1088" s="5">
        <v>3545308</v>
      </c>
      <c r="E1088" s="208" t="s">
        <v>3428</v>
      </c>
      <c r="F1088" s="5">
        <v>947</v>
      </c>
      <c r="G1088" s="5" t="s">
        <v>3429</v>
      </c>
      <c r="H1088" s="5" t="s">
        <v>18</v>
      </c>
      <c r="I1088" s="5" t="s">
        <v>3391</v>
      </c>
      <c r="J1088" s="8">
        <v>39813</v>
      </c>
      <c r="K1088" s="2" t="s">
        <v>3430</v>
      </c>
    </row>
    <row r="1089" spans="1:11" x14ac:dyDescent="0.25">
      <c r="A1089" s="346" t="s">
        <v>72</v>
      </c>
      <c r="B1089" s="174" t="s">
        <v>73</v>
      </c>
      <c r="C1089" s="60" t="s">
        <v>3431</v>
      </c>
      <c r="D1089" s="5">
        <v>5205521</v>
      </c>
      <c r="E1089" s="208" t="s">
        <v>3432</v>
      </c>
      <c r="F1089" s="9">
        <v>2202</v>
      </c>
      <c r="G1089" s="5" t="s">
        <v>3433</v>
      </c>
      <c r="H1089" s="5" t="s">
        <v>18</v>
      </c>
      <c r="I1089" s="5" t="s">
        <v>3434</v>
      </c>
      <c r="J1089" s="8">
        <v>39938</v>
      </c>
      <c r="K1089" s="7"/>
    </row>
    <row r="1090" spans="1:11" x14ac:dyDescent="0.25">
      <c r="A1090" s="347" t="s">
        <v>45</v>
      </c>
      <c r="B1090" s="130" t="s">
        <v>46</v>
      </c>
      <c r="C1090" s="61" t="s">
        <v>3435</v>
      </c>
      <c r="D1090" s="2">
        <v>3101706</v>
      </c>
      <c r="E1090" s="155" t="s">
        <v>3436</v>
      </c>
      <c r="F1090" s="6">
        <v>1905</v>
      </c>
      <c r="G1090" s="22" t="s">
        <v>3437</v>
      </c>
      <c r="H1090" s="5" t="s">
        <v>18</v>
      </c>
      <c r="I1090" s="22" t="s">
        <v>3434</v>
      </c>
      <c r="J1090" s="8">
        <v>39938</v>
      </c>
      <c r="K1090" s="2" t="s">
        <v>3438</v>
      </c>
    </row>
    <row r="1091" spans="1:11" ht="24" x14ac:dyDescent="0.25">
      <c r="A1091" s="344" t="s">
        <v>21</v>
      </c>
      <c r="B1091" s="174" t="s">
        <v>239</v>
      </c>
      <c r="C1091" s="60" t="s">
        <v>3439</v>
      </c>
      <c r="D1091" s="5" t="s">
        <v>3440</v>
      </c>
      <c r="E1091" s="208" t="s">
        <v>3441</v>
      </c>
      <c r="F1091" s="5">
        <v>153</v>
      </c>
      <c r="G1091" s="5" t="s">
        <v>3442</v>
      </c>
      <c r="H1091" s="5" t="s">
        <v>18</v>
      </c>
      <c r="I1091" s="4" t="s">
        <v>3434</v>
      </c>
      <c r="J1091" s="8">
        <v>39938</v>
      </c>
      <c r="K1091" s="2" t="s">
        <v>3443</v>
      </c>
    </row>
    <row r="1092" spans="1:11" x14ac:dyDescent="0.25">
      <c r="A1092" s="344" t="s">
        <v>21</v>
      </c>
      <c r="B1092" s="174" t="s">
        <v>94</v>
      </c>
      <c r="C1092" s="60" t="s">
        <v>3444</v>
      </c>
      <c r="D1092" s="5">
        <v>2900108</v>
      </c>
      <c r="E1092" s="208" t="s">
        <v>3445</v>
      </c>
      <c r="F1092" s="9">
        <v>1594</v>
      </c>
      <c r="G1092" s="5" t="s">
        <v>3446</v>
      </c>
      <c r="H1092" s="5" t="s">
        <v>18</v>
      </c>
      <c r="I1092" s="4" t="s">
        <v>3434</v>
      </c>
      <c r="J1092" s="8">
        <v>39938</v>
      </c>
      <c r="K1092" s="2" t="s">
        <v>3447</v>
      </c>
    </row>
    <row r="1093" spans="1:11" x14ac:dyDescent="0.25">
      <c r="A1093" s="344" t="s">
        <v>21</v>
      </c>
      <c r="B1093" s="174" t="s">
        <v>94</v>
      </c>
      <c r="C1093" s="60" t="s">
        <v>3444</v>
      </c>
      <c r="D1093" s="5">
        <v>2900108</v>
      </c>
      <c r="E1093" s="208" t="s">
        <v>3448</v>
      </c>
      <c r="F1093" s="9">
        <v>1595</v>
      </c>
      <c r="G1093" s="5" t="s">
        <v>3449</v>
      </c>
      <c r="H1093" s="5" t="s">
        <v>18</v>
      </c>
      <c r="I1093" s="5" t="s">
        <v>3434</v>
      </c>
      <c r="J1093" s="8">
        <v>39938</v>
      </c>
      <c r="K1093" s="2" t="s">
        <v>3450</v>
      </c>
    </row>
    <row r="1094" spans="1:11" x14ac:dyDescent="0.25">
      <c r="A1094" s="344" t="s">
        <v>21</v>
      </c>
      <c r="B1094" s="174" t="s">
        <v>62</v>
      </c>
      <c r="C1094" s="60" t="s">
        <v>131</v>
      </c>
      <c r="D1094" s="5">
        <v>2105401</v>
      </c>
      <c r="E1094" s="208" t="s">
        <v>3451</v>
      </c>
      <c r="F1094" s="9">
        <v>1283</v>
      </c>
      <c r="G1094" s="5" t="s">
        <v>3452</v>
      </c>
      <c r="H1094" s="5" t="s">
        <v>18</v>
      </c>
      <c r="I1094" s="5" t="s">
        <v>3434</v>
      </c>
      <c r="J1094" s="8">
        <v>39938</v>
      </c>
      <c r="K1094" s="2" t="s">
        <v>3453</v>
      </c>
    </row>
    <row r="1095" spans="1:11" x14ac:dyDescent="0.25">
      <c r="A1095" s="344" t="s">
        <v>72</v>
      </c>
      <c r="B1095" s="174" t="s">
        <v>738</v>
      </c>
      <c r="C1095" s="60" t="s">
        <v>739</v>
      </c>
      <c r="D1095" s="5">
        <v>5103007</v>
      </c>
      <c r="E1095" s="155" t="s">
        <v>3454</v>
      </c>
      <c r="F1095" s="9">
        <v>1039</v>
      </c>
      <c r="G1095" s="5" t="s">
        <v>3455</v>
      </c>
      <c r="H1095" s="5" t="s">
        <v>18</v>
      </c>
      <c r="I1095" s="4" t="s">
        <v>3434</v>
      </c>
      <c r="J1095" s="8">
        <v>39938</v>
      </c>
      <c r="K1095" s="7"/>
    </row>
    <row r="1096" spans="1:11" x14ac:dyDescent="0.25">
      <c r="A1096" s="344" t="s">
        <v>12</v>
      </c>
      <c r="B1096" s="174" t="s">
        <v>52</v>
      </c>
      <c r="C1096" s="60" t="s">
        <v>3456</v>
      </c>
      <c r="D1096" s="5">
        <v>4202008</v>
      </c>
      <c r="E1096" s="208" t="s">
        <v>3457</v>
      </c>
      <c r="F1096" s="5">
        <v>963</v>
      </c>
      <c r="G1096" s="5" t="s">
        <v>3458</v>
      </c>
      <c r="H1096" s="5" t="s">
        <v>18</v>
      </c>
      <c r="I1096" s="5" t="s">
        <v>3434</v>
      </c>
      <c r="J1096" s="8">
        <v>39938</v>
      </c>
      <c r="K1096" s="2" t="s">
        <v>3459</v>
      </c>
    </row>
    <row r="1097" spans="1:11" x14ac:dyDescent="0.25">
      <c r="A1097" s="344" t="s">
        <v>88</v>
      </c>
      <c r="B1097" s="174" t="s">
        <v>254</v>
      </c>
      <c r="C1097" s="60" t="s">
        <v>3460</v>
      </c>
      <c r="D1097" s="5">
        <v>1713601</v>
      </c>
      <c r="E1097" s="208" t="s">
        <v>3461</v>
      </c>
      <c r="F1097" s="9">
        <v>1208</v>
      </c>
      <c r="G1097" s="5" t="s">
        <v>3462</v>
      </c>
      <c r="H1097" s="5" t="s">
        <v>18</v>
      </c>
      <c r="I1097" s="4" t="s">
        <v>3434</v>
      </c>
      <c r="J1097" s="8">
        <v>39938</v>
      </c>
      <c r="K1097" s="2" t="s">
        <v>3463</v>
      </c>
    </row>
    <row r="1098" spans="1:11" ht="14.25" customHeight="1" x14ac:dyDescent="0.25">
      <c r="A1098" s="344" t="s">
        <v>12</v>
      </c>
      <c r="B1098" s="174" t="s">
        <v>52</v>
      </c>
      <c r="C1098" s="60" t="s">
        <v>3464</v>
      </c>
      <c r="D1098" s="5">
        <v>4215703</v>
      </c>
      <c r="E1098" s="208" t="s">
        <v>3465</v>
      </c>
      <c r="F1098" s="9">
        <v>2084</v>
      </c>
      <c r="G1098" s="5" t="s">
        <v>3466</v>
      </c>
      <c r="H1098" s="5" t="s">
        <v>18</v>
      </c>
      <c r="I1098" s="5" t="s">
        <v>3434</v>
      </c>
      <c r="J1098" s="8">
        <v>39938</v>
      </c>
      <c r="K1098" s="2" t="s">
        <v>3467</v>
      </c>
    </row>
    <row r="1099" spans="1:11" x14ac:dyDescent="0.25">
      <c r="A1099" s="344" t="s">
        <v>21</v>
      </c>
      <c r="B1099" s="174" t="s">
        <v>67</v>
      </c>
      <c r="C1099" s="60" t="s">
        <v>1945</v>
      </c>
      <c r="D1099" s="5">
        <v>2412906</v>
      </c>
      <c r="E1099" s="208" t="s">
        <v>3468</v>
      </c>
      <c r="F1099" s="5">
        <v>910</v>
      </c>
      <c r="G1099" s="5" t="s">
        <v>3469</v>
      </c>
      <c r="H1099" s="5" t="s">
        <v>18</v>
      </c>
      <c r="I1099" s="4" t="s">
        <v>3434</v>
      </c>
      <c r="J1099" s="8">
        <v>39938</v>
      </c>
      <c r="K1099" s="2" t="s">
        <v>3470</v>
      </c>
    </row>
    <row r="1100" spans="1:11" x14ac:dyDescent="0.25">
      <c r="A1100" s="344" t="s">
        <v>21</v>
      </c>
      <c r="B1100" s="174" t="s">
        <v>94</v>
      </c>
      <c r="C1100" s="60" t="s">
        <v>2382</v>
      </c>
      <c r="D1100" s="5">
        <v>2928604</v>
      </c>
      <c r="E1100" s="208" t="s">
        <v>3471</v>
      </c>
      <c r="F1100" s="9">
        <v>1855</v>
      </c>
      <c r="G1100" s="5" t="s">
        <v>3472</v>
      </c>
      <c r="H1100" s="5" t="s">
        <v>18</v>
      </c>
      <c r="I1100" s="5" t="s">
        <v>3434</v>
      </c>
      <c r="J1100" s="8">
        <v>39938</v>
      </c>
      <c r="K1100" s="2" t="s">
        <v>3473</v>
      </c>
    </row>
    <row r="1101" spans="1:11" x14ac:dyDescent="0.25">
      <c r="A1101" s="344" t="s">
        <v>12</v>
      </c>
      <c r="B1101" s="174" t="s">
        <v>52</v>
      </c>
      <c r="C1101" s="60" t="s">
        <v>3474</v>
      </c>
      <c r="D1101" s="5">
        <v>4218400</v>
      </c>
      <c r="E1101" s="208" t="s">
        <v>3475</v>
      </c>
      <c r="F1101" s="5">
        <v>32</v>
      </c>
      <c r="G1101" s="5" t="s">
        <v>3476</v>
      </c>
      <c r="H1101" s="5" t="s">
        <v>18</v>
      </c>
      <c r="I1101" s="5" t="s">
        <v>3434</v>
      </c>
      <c r="J1101" s="8">
        <v>39938</v>
      </c>
      <c r="K1101" s="2" t="s">
        <v>3477</v>
      </c>
    </row>
    <row r="1102" spans="1:11" x14ac:dyDescent="0.25">
      <c r="A1102" s="344" t="s">
        <v>45</v>
      </c>
      <c r="B1102" s="174" t="s">
        <v>46</v>
      </c>
      <c r="C1102" s="60" t="s">
        <v>3256</v>
      </c>
      <c r="D1102" s="5">
        <v>3150802</v>
      </c>
      <c r="E1102" s="208" t="s">
        <v>3478</v>
      </c>
      <c r="F1102" s="9">
        <v>1985</v>
      </c>
      <c r="G1102" s="5" t="s">
        <v>3479</v>
      </c>
      <c r="H1102" s="5" t="s">
        <v>18</v>
      </c>
      <c r="I1102" s="4" t="s">
        <v>3434</v>
      </c>
      <c r="J1102" s="8">
        <v>39938</v>
      </c>
      <c r="K1102" s="2" t="s">
        <v>3480</v>
      </c>
    </row>
    <row r="1103" spans="1:11" x14ac:dyDescent="0.25">
      <c r="A1103" s="344" t="s">
        <v>21</v>
      </c>
      <c r="B1103" s="174" t="s">
        <v>22</v>
      </c>
      <c r="C1103" s="60" t="s">
        <v>3481</v>
      </c>
      <c r="D1103" s="5">
        <v>2211308</v>
      </c>
      <c r="E1103" s="208" t="s">
        <v>3482</v>
      </c>
      <c r="F1103" s="9">
        <v>1424</v>
      </c>
      <c r="G1103" s="5" t="s">
        <v>3483</v>
      </c>
      <c r="H1103" s="5" t="s">
        <v>18</v>
      </c>
      <c r="I1103" s="4" t="s">
        <v>3434</v>
      </c>
      <c r="J1103" s="8">
        <v>39938</v>
      </c>
      <c r="K1103" s="2" t="s">
        <v>3484</v>
      </c>
    </row>
    <row r="1104" spans="1:11" x14ac:dyDescent="0.25">
      <c r="A1104" s="346" t="s">
        <v>72</v>
      </c>
      <c r="B1104" s="174" t="s">
        <v>73</v>
      </c>
      <c r="C1104" s="60" t="s">
        <v>3485</v>
      </c>
      <c r="D1104" s="5">
        <v>5221403</v>
      </c>
      <c r="E1104" s="208" t="s">
        <v>3486</v>
      </c>
      <c r="F1104" s="9">
        <v>2212</v>
      </c>
      <c r="G1104" s="5" t="s">
        <v>3487</v>
      </c>
      <c r="H1104" s="5" t="s">
        <v>18</v>
      </c>
      <c r="I1104" s="5" t="s">
        <v>3434</v>
      </c>
      <c r="J1104" s="8">
        <v>39938</v>
      </c>
      <c r="K1104" s="2" t="s">
        <v>3488</v>
      </c>
    </row>
    <row r="1105" spans="1:11" x14ac:dyDescent="0.25">
      <c r="A1105" s="344" t="s">
        <v>21</v>
      </c>
      <c r="B1105" s="174" t="s">
        <v>94</v>
      </c>
      <c r="C1105" s="60" t="s">
        <v>1761</v>
      </c>
      <c r="D1105" s="5">
        <v>2913002</v>
      </c>
      <c r="E1105" s="208" t="s">
        <v>3489</v>
      </c>
      <c r="F1105" s="9">
        <v>1733</v>
      </c>
      <c r="G1105" s="5" t="s">
        <v>3490</v>
      </c>
      <c r="H1105" s="5" t="s">
        <v>18</v>
      </c>
      <c r="I1105" s="4" t="s">
        <v>3434</v>
      </c>
      <c r="J1105" s="8">
        <v>39938</v>
      </c>
      <c r="K1105" s="7"/>
    </row>
    <row r="1106" spans="1:11" ht="18.75" customHeight="1" x14ac:dyDescent="0.25">
      <c r="A1106" s="344" t="s">
        <v>21</v>
      </c>
      <c r="B1106" s="174" t="s">
        <v>62</v>
      </c>
      <c r="C1106" s="60" t="s">
        <v>384</v>
      </c>
      <c r="D1106" s="5">
        <v>2111409</v>
      </c>
      <c r="E1106" s="208" t="s">
        <v>3491</v>
      </c>
      <c r="F1106" s="5">
        <v>543</v>
      </c>
      <c r="G1106" s="5" t="s">
        <v>3492</v>
      </c>
      <c r="H1106" s="5" t="s">
        <v>18</v>
      </c>
      <c r="I1106" s="5" t="s">
        <v>3434</v>
      </c>
      <c r="J1106" s="8">
        <v>39938</v>
      </c>
      <c r="K1106" s="2" t="s">
        <v>3493</v>
      </c>
    </row>
    <row r="1107" spans="1:11" x14ac:dyDescent="0.25">
      <c r="A1107" s="344" t="s">
        <v>21</v>
      </c>
      <c r="B1107" s="174" t="s">
        <v>94</v>
      </c>
      <c r="C1107" s="60" t="s">
        <v>3494</v>
      </c>
      <c r="D1107" s="5">
        <v>2912004</v>
      </c>
      <c r="E1107" s="208" t="s">
        <v>3495</v>
      </c>
      <c r="F1107" s="9">
        <v>1727</v>
      </c>
      <c r="G1107" s="5" t="s">
        <v>3496</v>
      </c>
      <c r="H1107" s="5" t="s">
        <v>18</v>
      </c>
      <c r="I1107" s="4" t="s">
        <v>3434</v>
      </c>
      <c r="J1107" s="8">
        <v>39938</v>
      </c>
      <c r="K1107" s="7"/>
    </row>
    <row r="1108" spans="1:11" ht="18.75" customHeight="1" x14ac:dyDescent="0.25">
      <c r="A1108" s="344" t="s">
        <v>21</v>
      </c>
      <c r="B1108" s="174" t="s">
        <v>62</v>
      </c>
      <c r="C1108" s="60" t="s">
        <v>384</v>
      </c>
      <c r="D1108" s="5">
        <v>2111409</v>
      </c>
      <c r="E1108" s="208" t="s">
        <v>3497</v>
      </c>
      <c r="F1108" s="5">
        <v>546</v>
      </c>
      <c r="G1108" s="5" t="s">
        <v>3498</v>
      </c>
      <c r="H1108" s="5" t="s">
        <v>18</v>
      </c>
      <c r="I1108" s="5" t="s">
        <v>3434</v>
      </c>
      <c r="J1108" s="8">
        <v>39938</v>
      </c>
      <c r="K1108" s="7"/>
    </row>
    <row r="1109" spans="1:11" ht="21" customHeight="1" x14ac:dyDescent="0.25">
      <c r="A1109" s="344" t="s">
        <v>21</v>
      </c>
      <c r="B1109" s="174" t="s">
        <v>62</v>
      </c>
      <c r="C1109" s="60" t="s">
        <v>384</v>
      </c>
      <c r="D1109" s="5">
        <v>2111409</v>
      </c>
      <c r="E1109" s="208" t="s">
        <v>3499</v>
      </c>
      <c r="F1109" s="5">
        <v>577</v>
      </c>
      <c r="G1109" s="5" t="s">
        <v>3500</v>
      </c>
      <c r="H1109" s="5" t="s">
        <v>18</v>
      </c>
      <c r="I1109" s="5" t="s">
        <v>3434</v>
      </c>
      <c r="J1109" s="8">
        <v>39938</v>
      </c>
      <c r="K1109" s="2" t="s">
        <v>3501</v>
      </c>
    </row>
    <row r="1110" spans="1:11" x14ac:dyDescent="0.25">
      <c r="A1110" s="345" t="s">
        <v>12</v>
      </c>
      <c r="B1110" s="174" t="s">
        <v>13</v>
      </c>
      <c r="C1110" s="60" t="s">
        <v>3502</v>
      </c>
      <c r="D1110" s="77">
        <v>4321832</v>
      </c>
      <c r="E1110" s="208" t="s">
        <v>3503</v>
      </c>
      <c r="F1110" s="79">
        <v>2135</v>
      </c>
      <c r="G1110" s="5" t="s">
        <v>3504</v>
      </c>
      <c r="H1110" s="77" t="s">
        <v>18</v>
      </c>
      <c r="I1110" s="78" t="s">
        <v>3434</v>
      </c>
      <c r="J1110" s="8">
        <v>39938</v>
      </c>
      <c r="K1110" s="7"/>
    </row>
    <row r="1111" spans="1:11" x14ac:dyDescent="0.25">
      <c r="A1111" s="344" t="s">
        <v>21</v>
      </c>
      <c r="B1111" s="174" t="s">
        <v>94</v>
      </c>
      <c r="C1111" s="60" t="s">
        <v>2277</v>
      </c>
      <c r="D1111" s="5">
        <v>2902054</v>
      </c>
      <c r="E1111" s="208" t="s">
        <v>3505</v>
      </c>
      <c r="F1111" s="9">
        <v>1614</v>
      </c>
      <c r="G1111" s="5" t="s">
        <v>3506</v>
      </c>
      <c r="H1111" s="5" t="s">
        <v>18</v>
      </c>
      <c r="I1111" s="4" t="s">
        <v>3434</v>
      </c>
      <c r="J1111" s="8">
        <v>39938</v>
      </c>
      <c r="K1111" s="7"/>
    </row>
    <row r="1112" spans="1:11" x14ac:dyDescent="0.25">
      <c r="A1112" s="344" t="s">
        <v>21</v>
      </c>
      <c r="B1112" s="174" t="s">
        <v>94</v>
      </c>
      <c r="C1112" s="60" t="s">
        <v>2640</v>
      </c>
      <c r="D1112" s="5">
        <v>2932903</v>
      </c>
      <c r="E1112" s="208" t="s">
        <v>3507</v>
      </c>
      <c r="F1112" s="5">
        <v>814</v>
      </c>
      <c r="G1112" s="5" t="s">
        <v>3508</v>
      </c>
      <c r="H1112" s="5" t="s">
        <v>18</v>
      </c>
      <c r="I1112" s="4" t="s">
        <v>3434</v>
      </c>
      <c r="J1112" s="8">
        <v>39938</v>
      </c>
      <c r="K1112" s="7"/>
    </row>
    <row r="1113" spans="1:11" x14ac:dyDescent="0.25">
      <c r="A1113" s="344" t="s">
        <v>21</v>
      </c>
      <c r="B1113" s="174" t="s">
        <v>94</v>
      </c>
      <c r="C1113" s="60" t="s">
        <v>2640</v>
      </c>
      <c r="D1113" s="5">
        <v>2932903</v>
      </c>
      <c r="E1113" s="208" t="s">
        <v>3509</v>
      </c>
      <c r="F1113" s="9">
        <v>1889</v>
      </c>
      <c r="G1113" s="5" t="s">
        <v>3510</v>
      </c>
      <c r="H1113" s="5" t="s">
        <v>18</v>
      </c>
      <c r="I1113" s="4" t="s">
        <v>3434</v>
      </c>
      <c r="J1113" s="8">
        <v>39938</v>
      </c>
      <c r="K1113" s="7"/>
    </row>
    <row r="1114" spans="1:11" x14ac:dyDescent="0.25">
      <c r="A1114" s="344" t="s">
        <v>21</v>
      </c>
      <c r="B1114" s="174" t="s">
        <v>94</v>
      </c>
      <c r="C1114" s="60" t="s">
        <v>2640</v>
      </c>
      <c r="D1114" s="5">
        <v>2932903</v>
      </c>
      <c r="E1114" s="208" t="s">
        <v>3511</v>
      </c>
      <c r="F1114" s="9">
        <v>1890</v>
      </c>
      <c r="G1114" s="5" t="s">
        <v>3512</v>
      </c>
      <c r="H1114" s="5" t="s">
        <v>18</v>
      </c>
      <c r="I1114" s="4" t="s">
        <v>3434</v>
      </c>
      <c r="J1114" s="8">
        <v>39938</v>
      </c>
      <c r="K1114" s="7"/>
    </row>
    <row r="1115" spans="1:11" x14ac:dyDescent="0.25">
      <c r="A1115" s="344" t="s">
        <v>21</v>
      </c>
      <c r="B1115" s="174" t="s">
        <v>94</v>
      </c>
      <c r="C1115" s="60" t="s">
        <v>2640</v>
      </c>
      <c r="D1115" s="5">
        <v>2932903</v>
      </c>
      <c r="E1115" s="208" t="s">
        <v>3513</v>
      </c>
      <c r="F1115" s="9">
        <v>1891</v>
      </c>
      <c r="G1115" s="5" t="s">
        <v>3514</v>
      </c>
      <c r="H1115" s="5" t="s">
        <v>18</v>
      </c>
      <c r="I1115" s="4" t="s">
        <v>3434</v>
      </c>
      <c r="J1115" s="8">
        <v>39938</v>
      </c>
      <c r="K1115" s="7"/>
    </row>
    <row r="1116" spans="1:11" x14ac:dyDescent="0.25">
      <c r="A1116" s="344" t="s">
        <v>21</v>
      </c>
      <c r="B1116" s="174" t="s">
        <v>94</v>
      </c>
      <c r="C1116" s="60" t="s">
        <v>2640</v>
      </c>
      <c r="D1116" s="5">
        <v>2932903</v>
      </c>
      <c r="E1116" s="208" t="s">
        <v>3515</v>
      </c>
      <c r="F1116" s="9">
        <v>1892</v>
      </c>
      <c r="G1116" s="5" t="s">
        <v>3516</v>
      </c>
      <c r="H1116" s="5" t="s">
        <v>18</v>
      </c>
      <c r="I1116" s="4" t="s">
        <v>3434</v>
      </c>
      <c r="J1116" s="8">
        <v>39938</v>
      </c>
      <c r="K1116" s="7"/>
    </row>
    <row r="1117" spans="1:11" x14ac:dyDescent="0.25">
      <c r="A1117" s="344" t="s">
        <v>21</v>
      </c>
      <c r="B1117" s="174" t="s">
        <v>94</v>
      </c>
      <c r="C1117" s="60" t="s">
        <v>273</v>
      </c>
      <c r="D1117" s="5">
        <v>2920601</v>
      </c>
      <c r="E1117" s="208" t="s">
        <v>3517</v>
      </c>
      <c r="F1117" s="9">
        <v>1802</v>
      </c>
      <c r="G1117" s="5" t="s">
        <v>3518</v>
      </c>
      <c r="H1117" s="5" t="s">
        <v>18</v>
      </c>
      <c r="I1117" s="4" t="s">
        <v>3434</v>
      </c>
      <c r="J1117" s="8">
        <v>39938</v>
      </c>
      <c r="K1117" s="2" t="s">
        <v>3519</v>
      </c>
    </row>
    <row r="1118" spans="1:11" x14ac:dyDescent="0.25">
      <c r="A1118" s="345" t="s">
        <v>12</v>
      </c>
      <c r="B1118" s="174" t="s">
        <v>13</v>
      </c>
      <c r="C1118" s="60" t="s">
        <v>2949</v>
      </c>
      <c r="D1118" s="77">
        <v>4304507</v>
      </c>
      <c r="E1118" s="208" t="s">
        <v>3520</v>
      </c>
      <c r="F1118" s="79">
        <v>2098</v>
      </c>
      <c r="G1118" s="5" t="s">
        <v>3521</v>
      </c>
      <c r="H1118" s="77" t="s">
        <v>18</v>
      </c>
      <c r="I1118" s="77" t="s">
        <v>3434</v>
      </c>
      <c r="J1118" s="8">
        <v>39938</v>
      </c>
      <c r="K1118" s="7" t="s">
        <v>3522</v>
      </c>
    </row>
    <row r="1119" spans="1:11" x14ac:dyDescent="0.25">
      <c r="A1119" s="344" t="s">
        <v>21</v>
      </c>
      <c r="B1119" s="174" t="s">
        <v>22</v>
      </c>
      <c r="C1119" s="60" t="s">
        <v>3523</v>
      </c>
      <c r="D1119" s="5">
        <v>2210003</v>
      </c>
      <c r="E1119" s="208" t="s">
        <v>3524</v>
      </c>
      <c r="F1119" s="9">
        <v>1419</v>
      </c>
      <c r="G1119" s="5" t="s">
        <v>3525</v>
      </c>
      <c r="H1119" s="5" t="s">
        <v>18</v>
      </c>
      <c r="I1119" s="4" t="s">
        <v>3434</v>
      </c>
      <c r="J1119" s="8">
        <v>39938</v>
      </c>
      <c r="K1119" s="7"/>
    </row>
    <row r="1120" spans="1:11" x14ac:dyDescent="0.25">
      <c r="A1120" s="344" t="s">
        <v>21</v>
      </c>
      <c r="B1120" s="174" t="s">
        <v>62</v>
      </c>
      <c r="C1120" s="60" t="s">
        <v>870</v>
      </c>
      <c r="D1120" s="5">
        <v>2106805</v>
      </c>
      <c r="E1120" s="208" t="s">
        <v>3526</v>
      </c>
      <c r="F1120" s="9">
        <v>1299</v>
      </c>
      <c r="G1120" s="5" t="s">
        <v>3527</v>
      </c>
      <c r="H1120" s="5" t="s">
        <v>18</v>
      </c>
      <c r="I1120" s="5" t="s">
        <v>3434</v>
      </c>
      <c r="J1120" s="8">
        <v>39938</v>
      </c>
      <c r="K1120" s="7"/>
    </row>
    <row r="1121" spans="1:11" x14ac:dyDescent="0.25">
      <c r="A1121" s="345" t="s">
        <v>12</v>
      </c>
      <c r="B1121" s="174" t="s">
        <v>13</v>
      </c>
      <c r="C1121" s="60" t="s">
        <v>2949</v>
      </c>
      <c r="D1121" s="77">
        <v>4304507</v>
      </c>
      <c r="E1121" s="208" t="s">
        <v>3528</v>
      </c>
      <c r="F1121" s="79">
        <v>2097</v>
      </c>
      <c r="G1121" s="5" t="s">
        <v>3529</v>
      </c>
      <c r="H1121" s="77" t="s">
        <v>18</v>
      </c>
      <c r="I1121" s="77" t="s">
        <v>3434</v>
      </c>
      <c r="J1121" s="8">
        <v>39938</v>
      </c>
      <c r="K1121" s="7" t="s">
        <v>3530</v>
      </c>
    </row>
    <row r="1122" spans="1:11" x14ac:dyDescent="0.25">
      <c r="A1122" s="344" t="s">
        <v>21</v>
      </c>
      <c r="B1122" s="174" t="s">
        <v>101</v>
      </c>
      <c r="C1122" s="60" t="s">
        <v>3531</v>
      </c>
      <c r="D1122" s="5">
        <v>2503555</v>
      </c>
      <c r="E1122" s="208" t="s">
        <v>3532</v>
      </c>
      <c r="F1122" s="9">
        <v>1466</v>
      </c>
      <c r="G1122" s="5" t="s">
        <v>3533</v>
      </c>
      <c r="H1122" s="5" t="s">
        <v>18</v>
      </c>
      <c r="I1122" s="4" t="s">
        <v>3434</v>
      </c>
      <c r="J1122" s="8">
        <v>39938</v>
      </c>
      <c r="K1122" s="2" t="s">
        <v>3534</v>
      </c>
    </row>
    <row r="1123" spans="1:11" x14ac:dyDescent="0.25">
      <c r="A1123" s="344" t="s">
        <v>21</v>
      </c>
      <c r="B1123" s="174" t="s">
        <v>94</v>
      </c>
      <c r="C1123" s="60" t="s">
        <v>3535</v>
      </c>
      <c r="D1123" s="5">
        <v>2902708</v>
      </c>
      <c r="E1123" s="208" t="s">
        <v>3536</v>
      </c>
      <c r="F1123" s="9">
        <v>1619</v>
      </c>
      <c r="G1123" s="5" t="s">
        <v>3537</v>
      </c>
      <c r="H1123" s="5" t="s">
        <v>18</v>
      </c>
      <c r="I1123" s="4" t="s">
        <v>3434</v>
      </c>
      <c r="J1123" s="8">
        <v>39938</v>
      </c>
      <c r="K1123" s="7"/>
    </row>
    <row r="1124" spans="1:11" x14ac:dyDescent="0.25">
      <c r="A1124" s="344" t="s">
        <v>21</v>
      </c>
      <c r="B1124" s="174" t="s">
        <v>526</v>
      </c>
      <c r="C1124" s="60" t="s">
        <v>3538</v>
      </c>
      <c r="D1124" s="5">
        <v>2706208</v>
      </c>
      <c r="E1124" s="208" t="s">
        <v>3539</v>
      </c>
      <c r="F1124" s="9">
        <v>1556</v>
      </c>
      <c r="G1124" s="5" t="s">
        <v>3540</v>
      </c>
      <c r="H1124" s="5" t="s">
        <v>18</v>
      </c>
      <c r="I1124" s="4" t="s">
        <v>3434</v>
      </c>
      <c r="J1124" s="359">
        <v>39938</v>
      </c>
      <c r="K1124" s="7"/>
    </row>
    <row r="1125" spans="1:11" x14ac:dyDescent="0.25">
      <c r="A1125" s="344" t="s">
        <v>45</v>
      </c>
      <c r="B1125" s="174" t="s">
        <v>188</v>
      </c>
      <c r="C1125" s="60" t="s">
        <v>3541</v>
      </c>
      <c r="D1125" s="5">
        <v>3304805</v>
      </c>
      <c r="E1125" s="208" t="s">
        <v>1131</v>
      </c>
      <c r="F1125" s="5">
        <v>132</v>
      </c>
      <c r="G1125" s="5" t="s">
        <v>3542</v>
      </c>
      <c r="H1125" s="5" t="s">
        <v>18</v>
      </c>
      <c r="I1125" s="4" t="s">
        <v>3543</v>
      </c>
      <c r="J1125" s="8">
        <v>40136</v>
      </c>
      <c r="K1125" s="2" t="s">
        <v>3544</v>
      </c>
    </row>
    <row r="1126" spans="1:11" ht="36" x14ac:dyDescent="0.25">
      <c r="A1126" s="344" t="s">
        <v>21</v>
      </c>
      <c r="B1126" s="174" t="s">
        <v>22</v>
      </c>
      <c r="C1126" s="60" t="s">
        <v>3545</v>
      </c>
      <c r="D1126" s="5" t="s">
        <v>3546</v>
      </c>
      <c r="E1126" s="208" t="s">
        <v>3547</v>
      </c>
      <c r="F1126" s="5">
        <v>441</v>
      </c>
      <c r="G1126" s="5" t="s">
        <v>3548</v>
      </c>
      <c r="H1126" s="5" t="s">
        <v>18</v>
      </c>
      <c r="I1126" s="4" t="s">
        <v>3543</v>
      </c>
      <c r="J1126" s="8">
        <v>40136</v>
      </c>
      <c r="K1126" s="2" t="s">
        <v>3549</v>
      </c>
    </row>
    <row r="1127" spans="1:11" ht="72" x14ac:dyDescent="0.25">
      <c r="A1127" s="344" t="s">
        <v>21</v>
      </c>
      <c r="B1127" s="174" t="s">
        <v>22</v>
      </c>
      <c r="C1127" s="60" t="s">
        <v>3550</v>
      </c>
      <c r="D1127" s="5" t="s">
        <v>3551</v>
      </c>
      <c r="E1127" s="208" t="s">
        <v>3552</v>
      </c>
      <c r="F1127" s="5">
        <v>112</v>
      </c>
      <c r="G1127" s="5" t="s">
        <v>3553</v>
      </c>
      <c r="H1127" s="5" t="s">
        <v>18</v>
      </c>
      <c r="I1127" s="5" t="s">
        <v>3543</v>
      </c>
      <c r="J1127" s="8">
        <v>40136</v>
      </c>
      <c r="K1127" s="7"/>
    </row>
    <row r="1128" spans="1:11" x14ac:dyDescent="0.25">
      <c r="A1128" s="345" t="s">
        <v>12</v>
      </c>
      <c r="B1128" s="174" t="s">
        <v>13</v>
      </c>
      <c r="C1128" s="60" t="s">
        <v>2949</v>
      </c>
      <c r="D1128" s="77">
        <v>4304507</v>
      </c>
      <c r="E1128" s="208" t="s">
        <v>3554</v>
      </c>
      <c r="F1128" s="79">
        <v>2094</v>
      </c>
      <c r="G1128" s="5" t="s">
        <v>3555</v>
      </c>
      <c r="H1128" s="77" t="s">
        <v>18</v>
      </c>
      <c r="I1128" s="78" t="s">
        <v>3543</v>
      </c>
      <c r="J1128" s="8">
        <v>40136</v>
      </c>
      <c r="K1128" s="7" t="s">
        <v>3556</v>
      </c>
    </row>
    <row r="1129" spans="1:11" x14ac:dyDescent="0.25">
      <c r="A1129" s="346" t="s">
        <v>72</v>
      </c>
      <c r="B1129" s="174" t="s">
        <v>73</v>
      </c>
      <c r="C1129" s="60" t="s">
        <v>3557</v>
      </c>
      <c r="D1129" s="5">
        <v>5221601</v>
      </c>
      <c r="E1129" s="208" t="s">
        <v>3558</v>
      </c>
      <c r="F1129" s="9">
        <v>2213</v>
      </c>
      <c r="G1129" s="5" t="s">
        <v>3559</v>
      </c>
      <c r="H1129" s="5" t="s">
        <v>18</v>
      </c>
      <c r="I1129" s="5" t="s">
        <v>3543</v>
      </c>
      <c r="J1129" s="8">
        <v>40136</v>
      </c>
      <c r="K1129" s="2" t="s">
        <v>3560</v>
      </c>
    </row>
    <row r="1130" spans="1:11" x14ac:dyDescent="0.25">
      <c r="A1130" s="344" t="s">
        <v>21</v>
      </c>
      <c r="B1130" s="174" t="s">
        <v>22</v>
      </c>
      <c r="C1130" s="60" t="s">
        <v>3561</v>
      </c>
      <c r="D1130" s="5">
        <v>2205359</v>
      </c>
      <c r="E1130" s="208" t="s">
        <v>3562</v>
      </c>
      <c r="F1130" s="9">
        <v>1397</v>
      </c>
      <c r="G1130" s="5" t="s">
        <v>3563</v>
      </c>
      <c r="H1130" s="5" t="s">
        <v>18</v>
      </c>
      <c r="I1130" s="4" t="s">
        <v>3543</v>
      </c>
      <c r="J1130" s="8">
        <v>40136</v>
      </c>
      <c r="K1130" s="2" t="s">
        <v>3564</v>
      </c>
    </row>
    <row r="1131" spans="1:11" x14ac:dyDescent="0.25">
      <c r="A1131" s="344" t="s">
        <v>45</v>
      </c>
      <c r="B1131" s="174" t="s">
        <v>46</v>
      </c>
      <c r="C1131" s="60" t="s">
        <v>3565</v>
      </c>
      <c r="D1131" s="5">
        <v>3135100</v>
      </c>
      <c r="E1131" s="208" t="s">
        <v>3566</v>
      </c>
      <c r="F1131" s="9">
        <v>1942</v>
      </c>
      <c r="G1131" s="5" t="s">
        <v>3567</v>
      </c>
      <c r="H1131" s="5" t="s">
        <v>18</v>
      </c>
      <c r="I1131" s="5" t="s">
        <v>3543</v>
      </c>
      <c r="J1131" s="8">
        <v>40136</v>
      </c>
      <c r="K1131" s="2" t="s">
        <v>3568</v>
      </c>
    </row>
    <row r="1132" spans="1:11" x14ac:dyDescent="0.25">
      <c r="A1132" s="345" t="s">
        <v>12</v>
      </c>
      <c r="B1132" s="174" t="s">
        <v>13</v>
      </c>
      <c r="C1132" s="60" t="s">
        <v>2949</v>
      </c>
      <c r="D1132" s="77">
        <v>4304507</v>
      </c>
      <c r="E1132" s="208" t="s">
        <v>3569</v>
      </c>
      <c r="F1132" s="79">
        <v>2096</v>
      </c>
      <c r="G1132" s="5" t="s">
        <v>3570</v>
      </c>
      <c r="H1132" s="77" t="s">
        <v>18</v>
      </c>
      <c r="I1132" s="77" t="s">
        <v>3543</v>
      </c>
      <c r="J1132" s="8">
        <v>40136</v>
      </c>
      <c r="K1132" s="7" t="s">
        <v>3571</v>
      </c>
    </row>
    <row r="1133" spans="1:11" x14ac:dyDescent="0.25">
      <c r="A1133" s="344" t="s">
        <v>45</v>
      </c>
      <c r="B1133" s="174" t="s">
        <v>188</v>
      </c>
      <c r="C1133" s="60" t="s">
        <v>1565</v>
      </c>
      <c r="D1133" s="5">
        <v>3303104</v>
      </c>
      <c r="E1133" s="208" t="s">
        <v>3572</v>
      </c>
      <c r="F1133" s="5">
        <v>897</v>
      </c>
      <c r="G1133" s="5" t="s">
        <v>3573</v>
      </c>
      <c r="H1133" s="5" t="s">
        <v>18</v>
      </c>
      <c r="I1133" s="5" t="s">
        <v>3543</v>
      </c>
      <c r="J1133" s="8">
        <v>40136</v>
      </c>
      <c r="K1133" s="2" t="s">
        <v>3574</v>
      </c>
    </row>
    <row r="1134" spans="1:11" x14ac:dyDescent="0.25">
      <c r="A1134" s="344" t="s">
        <v>21</v>
      </c>
      <c r="B1134" s="174" t="s">
        <v>94</v>
      </c>
      <c r="C1134" s="60" t="s">
        <v>3575</v>
      </c>
      <c r="D1134" s="5">
        <v>2913101</v>
      </c>
      <c r="E1134" s="208" t="s">
        <v>3576</v>
      </c>
      <c r="F1134" s="9">
        <v>1741</v>
      </c>
      <c r="G1134" s="5" t="s">
        <v>3577</v>
      </c>
      <c r="H1134" s="5" t="s">
        <v>18</v>
      </c>
      <c r="I1134" s="4" t="s">
        <v>3543</v>
      </c>
      <c r="J1134" s="8">
        <v>40136</v>
      </c>
      <c r="K1134" s="2" t="s">
        <v>3578</v>
      </c>
    </row>
    <row r="1135" spans="1:11" x14ac:dyDescent="0.25">
      <c r="A1135" s="345" t="s">
        <v>12</v>
      </c>
      <c r="B1135" s="174" t="s">
        <v>13</v>
      </c>
      <c r="C1135" s="60" t="s">
        <v>3579</v>
      </c>
      <c r="D1135" s="77">
        <v>4317103</v>
      </c>
      <c r="E1135" s="208" t="s">
        <v>3580</v>
      </c>
      <c r="F1135" s="77">
        <v>540</v>
      </c>
      <c r="G1135" s="5" t="s">
        <v>3581</v>
      </c>
      <c r="H1135" s="77" t="s">
        <v>18</v>
      </c>
      <c r="I1135" s="78" t="s">
        <v>3543</v>
      </c>
      <c r="J1135" s="8">
        <v>40136</v>
      </c>
      <c r="K1135" s="7"/>
    </row>
    <row r="1136" spans="1:11" x14ac:dyDescent="0.25">
      <c r="A1136" s="344" t="s">
        <v>21</v>
      </c>
      <c r="B1136" s="174" t="s">
        <v>101</v>
      </c>
      <c r="C1136" s="60" t="s">
        <v>3582</v>
      </c>
      <c r="D1136" s="5">
        <v>2505600</v>
      </c>
      <c r="E1136" s="208" t="s">
        <v>3583</v>
      </c>
      <c r="F1136" s="9">
        <v>1468</v>
      </c>
      <c r="G1136" s="5" t="s">
        <v>3584</v>
      </c>
      <c r="H1136" s="5" t="s">
        <v>18</v>
      </c>
      <c r="I1136" s="5" t="s">
        <v>3543</v>
      </c>
      <c r="J1136" s="8">
        <v>40136</v>
      </c>
      <c r="K1136" s="2" t="s">
        <v>3585</v>
      </c>
    </row>
    <row r="1137" spans="1:11" x14ac:dyDescent="0.25">
      <c r="A1137" s="344" t="s">
        <v>21</v>
      </c>
      <c r="B1137" s="174" t="s">
        <v>526</v>
      </c>
      <c r="C1137" s="60" t="s">
        <v>3586</v>
      </c>
      <c r="D1137" s="5">
        <v>2706802</v>
      </c>
      <c r="E1137" s="208" t="s">
        <v>3587</v>
      </c>
      <c r="F1137" s="9">
        <v>1563</v>
      </c>
      <c r="G1137" s="5" t="s">
        <v>3588</v>
      </c>
      <c r="H1137" s="5" t="s">
        <v>18</v>
      </c>
      <c r="I1137" s="5" t="s">
        <v>3543</v>
      </c>
      <c r="J1137" s="8">
        <v>40136</v>
      </c>
      <c r="K1137" s="7"/>
    </row>
    <row r="1138" spans="1:11" x14ac:dyDescent="0.25">
      <c r="A1138" s="344" t="s">
        <v>45</v>
      </c>
      <c r="B1138" s="174" t="s">
        <v>46</v>
      </c>
      <c r="C1138" s="60" t="s">
        <v>3589</v>
      </c>
      <c r="D1138" s="5">
        <v>3169901</v>
      </c>
      <c r="E1138" s="208" t="s">
        <v>3590</v>
      </c>
      <c r="F1138" s="9">
        <v>2009</v>
      </c>
      <c r="G1138" s="5" t="s">
        <v>3591</v>
      </c>
      <c r="H1138" s="5" t="s">
        <v>18</v>
      </c>
      <c r="I1138" s="5" t="s">
        <v>3543</v>
      </c>
      <c r="J1138" s="8">
        <v>40136</v>
      </c>
      <c r="K1138" s="2" t="s">
        <v>3592</v>
      </c>
    </row>
    <row r="1139" spans="1:11" x14ac:dyDescent="0.25">
      <c r="A1139" s="344" t="s">
        <v>88</v>
      </c>
      <c r="B1139" s="174" t="s">
        <v>254</v>
      </c>
      <c r="C1139" s="60" t="s">
        <v>3593</v>
      </c>
      <c r="D1139" s="5">
        <v>1707207</v>
      </c>
      <c r="E1139" s="208" t="s">
        <v>3594</v>
      </c>
      <c r="F1139" s="9">
        <v>1206</v>
      </c>
      <c r="G1139" s="5" t="s">
        <v>3595</v>
      </c>
      <c r="H1139" s="5" t="s">
        <v>18</v>
      </c>
      <c r="I1139" s="5" t="s">
        <v>3543</v>
      </c>
      <c r="J1139" s="8">
        <v>40136</v>
      </c>
      <c r="K1139" s="2" t="s">
        <v>3596</v>
      </c>
    </row>
    <row r="1140" spans="1:11" x14ac:dyDescent="0.25">
      <c r="A1140" s="344" t="s">
        <v>88</v>
      </c>
      <c r="B1140" s="174" t="s">
        <v>470</v>
      </c>
      <c r="C1140" s="60" t="s">
        <v>1278</v>
      </c>
      <c r="D1140" s="5">
        <v>1600600</v>
      </c>
      <c r="E1140" s="208" t="s">
        <v>3597</v>
      </c>
      <c r="F1140" s="9">
        <v>1189</v>
      </c>
      <c r="G1140" s="5" t="s">
        <v>3598</v>
      </c>
      <c r="H1140" s="5" t="s">
        <v>18</v>
      </c>
      <c r="I1140" s="5" t="s">
        <v>3543</v>
      </c>
      <c r="J1140" s="8">
        <v>40136</v>
      </c>
      <c r="K1140" s="2" t="s">
        <v>3599</v>
      </c>
    </row>
    <row r="1141" spans="1:11" x14ac:dyDescent="0.25">
      <c r="A1141" s="344" t="s">
        <v>72</v>
      </c>
      <c r="B1141" s="174" t="s">
        <v>738</v>
      </c>
      <c r="C1141" s="60" t="s">
        <v>717</v>
      </c>
      <c r="D1141" s="5">
        <v>5108402</v>
      </c>
      <c r="E1141" s="208" t="s">
        <v>3600</v>
      </c>
      <c r="F1141" s="9">
        <v>2196</v>
      </c>
      <c r="G1141" s="5" t="s">
        <v>3601</v>
      </c>
      <c r="H1141" s="5" t="s">
        <v>18</v>
      </c>
      <c r="I1141" s="4" t="s">
        <v>3543</v>
      </c>
      <c r="J1141" s="8">
        <v>40136</v>
      </c>
      <c r="K1141" s="7"/>
    </row>
    <row r="1142" spans="1:11" x14ac:dyDescent="0.25">
      <c r="A1142" s="344" t="s">
        <v>21</v>
      </c>
      <c r="B1142" s="174" t="s">
        <v>62</v>
      </c>
      <c r="C1142" s="60" t="s">
        <v>2171</v>
      </c>
      <c r="D1142" s="5">
        <v>2101905</v>
      </c>
      <c r="E1142" s="208" t="s">
        <v>3602</v>
      </c>
      <c r="F1142" s="9">
        <v>1229</v>
      </c>
      <c r="G1142" s="5" t="s">
        <v>3603</v>
      </c>
      <c r="H1142" s="5" t="s">
        <v>18</v>
      </c>
      <c r="I1142" s="5" t="s">
        <v>3543</v>
      </c>
      <c r="J1142" s="8">
        <v>40136</v>
      </c>
      <c r="K1142" s="2" t="s">
        <v>3604</v>
      </c>
    </row>
    <row r="1143" spans="1:11" x14ac:dyDescent="0.25">
      <c r="A1143" s="344" t="s">
        <v>45</v>
      </c>
      <c r="B1143" s="174" t="s">
        <v>46</v>
      </c>
      <c r="C1143" s="60" t="s">
        <v>3605</v>
      </c>
      <c r="D1143" s="5">
        <v>3160702</v>
      </c>
      <c r="E1143" s="208" t="s">
        <v>3606</v>
      </c>
      <c r="F1143" s="9">
        <v>1998</v>
      </c>
      <c r="G1143" s="5" t="s">
        <v>3607</v>
      </c>
      <c r="H1143" s="5" t="s">
        <v>18</v>
      </c>
      <c r="I1143" s="4" t="s">
        <v>3543</v>
      </c>
      <c r="J1143" s="8">
        <v>40136</v>
      </c>
      <c r="K1143" s="2" t="s">
        <v>3608</v>
      </c>
    </row>
    <row r="1144" spans="1:11" x14ac:dyDescent="0.25">
      <c r="A1144" s="344" t="s">
        <v>45</v>
      </c>
      <c r="B1144" s="174" t="s">
        <v>46</v>
      </c>
      <c r="C1144" s="60" t="s">
        <v>3609</v>
      </c>
      <c r="D1144" s="5">
        <v>3135456</v>
      </c>
      <c r="E1144" s="208" t="s">
        <v>3058</v>
      </c>
      <c r="F1144" s="9">
        <v>1954</v>
      </c>
      <c r="G1144" s="5" t="s">
        <v>3610</v>
      </c>
      <c r="H1144" s="5" t="s">
        <v>18</v>
      </c>
      <c r="I1144" s="5" t="s">
        <v>3543</v>
      </c>
      <c r="J1144" s="8">
        <v>40136</v>
      </c>
      <c r="K1144" s="2" t="s">
        <v>3568</v>
      </c>
    </row>
    <row r="1145" spans="1:11" x14ac:dyDescent="0.25">
      <c r="A1145" s="344" t="s">
        <v>21</v>
      </c>
      <c r="B1145" s="174" t="s">
        <v>94</v>
      </c>
      <c r="C1145" s="60" t="s">
        <v>1604</v>
      </c>
      <c r="D1145" s="5">
        <v>2924603</v>
      </c>
      <c r="E1145" s="208" t="s">
        <v>1582</v>
      </c>
      <c r="F1145" s="9">
        <v>1067</v>
      </c>
      <c r="G1145" s="5" t="s">
        <v>3611</v>
      </c>
      <c r="H1145" s="5" t="s">
        <v>18</v>
      </c>
      <c r="I1145" s="5" t="s">
        <v>3543</v>
      </c>
      <c r="J1145" s="8">
        <v>40136</v>
      </c>
      <c r="K1145" s="7"/>
    </row>
    <row r="1146" spans="1:11" x14ac:dyDescent="0.25">
      <c r="A1146" s="344" t="s">
        <v>88</v>
      </c>
      <c r="B1146" s="174" t="s">
        <v>254</v>
      </c>
      <c r="C1146" s="60" t="s">
        <v>1558</v>
      </c>
      <c r="D1146" s="5">
        <v>1712702</v>
      </c>
      <c r="E1146" s="208" t="s">
        <v>3612</v>
      </c>
      <c r="F1146" s="5">
        <v>750</v>
      </c>
      <c r="G1146" s="5" t="s">
        <v>3613</v>
      </c>
      <c r="H1146" s="5" t="s">
        <v>18</v>
      </c>
      <c r="I1146" s="5" t="s">
        <v>3543</v>
      </c>
      <c r="J1146" s="8">
        <v>40136</v>
      </c>
      <c r="K1146" s="2" t="s">
        <v>3614</v>
      </c>
    </row>
    <row r="1147" spans="1:11" x14ac:dyDescent="0.25">
      <c r="A1147" s="344" t="s">
        <v>21</v>
      </c>
      <c r="B1147" s="174" t="s">
        <v>287</v>
      </c>
      <c r="C1147" s="60" t="s">
        <v>3615</v>
      </c>
      <c r="D1147" s="5">
        <v>2612307</v>
      </c>
      <c r="E1147" s="208" t="s">
        <v>3616</v>
      </c>
      <c r="F1147" s="9">
        <v>1525</v>
      </c>
      <c r="G1147" s="5" t="s">
        <v>3617</v>
      </c>
      <c r="H1147" s="5" t="s">
        <v>18</v>
      </c>
      <c r="I1147" s="4" t="s">
        <v>3543</v>
      </c>
      <c r="J1147" s="8">
        <v>40136</v>
      </c>
      <c r="K1147" s="2" t="s">
        <v>3618</v>
      </c>
    </row>
    <row r="1148" spans="1:11" x14ac:dyDescent="0.25">
      <c r="A1148" s="344" t="s">
        <v>21</v>
      </c>
      <c r="B1148" s="174" t="s">
        <v>94</v>
      </c>
      <c r="C1148" s="60" t="s">
        <v>3619</v>
      </c>
      <c r="D1148" s="5">
        <v>2912806</v>
      </c>
      <c r="E1148" s="208" t="s">
        <v>3620</v>
      </c>
      <c r="F1148" s="9">
        <v>1058</v>
      </c>
      <c r="G1148" s="5" t="s">
        <v>3621</v>
      </c>
      <c r="H1148" s="5" t="s">
        <v>18</v>
      </c>
      <c r="I1148" s="4" t="s">
        <v>3543</v>
      </c>
      <c r="J1148" s="8">
        <v>40136</v>
      </c>
      <c r="K1148" s="2" t="s">
        <v>3622</v>
      </c>
    </row>
    <row r="1149" spans="1:11" x14ac:dyDescent="0.25">
      <c r="A1149" s="344" t="s">
        <v>21</v>
      </c>
      <c r="B1149" s="174" t="s">
        <v>287</v>
      </c>
      <c r="C1149" s="60" t="s">
        <v>3623</v>
      </c>
      <c r="D1149" s="5">
        <v>2600203</v>
      </c>
      <c r="E1149" s="208" t="s">
        <v>3624</v>
      </c>
      <c r="F1149" s="9">
        <v>1475</v>
      </c>
      <c r="G1149" s="5" t="s">
        <v>3625</v>
      </c>
      <c r="H1149" s="5" t="s">
        <v>18</v>
      </c>
      <c r="I1149" s="4" t="s">
        <v>3543</v>
      </c>
      <c r="J1149" s="8">
        <v>40136</v>
      </c>
      <c r="K1149" s="7"/>
    </row>
    <row r="1150" spans="1:11" x14ac:dyDescent="0.25">
      <c r="A1150" s="344" t="s">
        <v>21</v>
      </c>
      <c r="B1150" s="174" t="s">
        <v>94</v>
      </c>
      <c r="C1150" s="60" t="s">
        <v>1604</v>
      </c>
      <c r="D1150" s="5">
        <v>2924603</v>
      </c>
      <c r="E1150" s="208" t="s">
        <v>3626</v>
      </c>
      <c r="F1150" s="9">
        <v>1836</v>
      </c>
      <c r="G1150" s="5" t="s">
        <v>3627</v>
      </c>
      <c r="H1150" s="5" t="s">
        <v>18</v>
      </c>
      <c r="I1150" s="5" t="s">
        <v>3543</v>
      </c>
      <c r="J1150" s="8">
        <v>40136</v>
      </c>
      <c r="K1150" s="7"/>
    </row>
    <row r="1151" spans="1:11" x14ac:dyDescent="0.25">
      <c r="A1151" s="344" t="s">
        <v>45</v>
      </c>
      <c r="B1151" s="174" t="s">
        <v>46</v>
      </c>
      <c r="C1151" s="60" t="s">
        <v>3465</v>
      </c>
      <c r="D1151" s="5">
        <v>3167905</v>
      </c>
      <c r="E1151" s="208" t="s">
        <v>1589</v>
      </c>
      <c r="F1151" s="9">
        <v>2007</v>
      </c>
      <c r="G1151" s="5" t="s">
        <v>3628</v>
      </c>
      <c r="H1151" s="5" t="s">
        <v>18</v>
      </c>
      <c r="I1151" s="5" t="s">
        <v>3543</v>
      </c>
      <c r="J1151" s="8">
        <v>40136</v>
      </c>
      <c r="K1151" s="2" t="s">
        <v>3629</v>
      </c>
    </row>
    <row r="1152" spans="1:11" x14ac:dyDescent="0.25">
      <c r="A1152" s="344" t="s">
        <v>21</v>
      </c>
      <c r="B1152" s="174" t="s">
        <v>239</v>
      </c>
      <c r="C1152" s="60" t="s">
        <v>3630</v>
      </c>
      <c r="D1152" s="5">
        <v>2311306</v>
      </c>
      <c r="E1152" s="208" t="s">
        <v>3631</v>
      </c>
      <c r="F1152" s="9">
        <v>1446</v>
      </c>
      <c r="G1152" s="5" t="s">
        <v>3632</v>
      </c>
      <c r="H1152" s="5" t="s">
        <v>18</v>
      </c>
      <c r="I1152" s="5" t="s">
        <v>3543</v>
      </c>
      <c r="J1152" s="8">
        <v>40136</v>
      </c>
      <c r="K1152" s="2" t="s">
        <v>3633</v>
      </c>
    </row>
    <row r="1153" spans="1:11" x14ac:dyDescent="0.25">
      <c r="A1153" s="344" t="s">
        <v>21</v>
      </c>
      <c r="B1153" s="174" t="s">
        <v>94</v>
      </c>
      <c r="C1153" s="60" t="s">
        <v>3634</v>
      </c>
      <c r="D1153" s="5">
        <v>2925253</v>
      </c>
      <c r="E1153" s="208" t="s">
        <v>3635</v>
      </c>
      <c r="F1153" s="9">
        <v>1840</v>
      </c>
      <c r="G1153" s="5" t="s">
        <v>3636</v>
      </c>
      <c r="H1153" s="5" t="s">
        <v>18</v>
      </c>
      <c r="I1153" s="5" t="s">
        <v>3543</v>
      </c>
      <c r="J1153" s="8">
        <v>40136</v>
      </c>
      <c r="K1153" s="2" t="s">
        <v>3637</v>
      </c>
    </row>
    <row r="1154" spans="1:11" x14ac:dyDescent="0.25">
      <c r="A1154" s="344" t="s">
        <v>21</v>
      </c>
      <c r="B1154" s="174" t="s">
        <v>94</v>
      </c>
      <c r="C1154" s="60" t="s">
        <v>1985</v>
      </c>
      <c r="D1154" s="5">
        <v>2929800</v>
      </c>
      <c r="E1154" s="208" t="s">
        <v>3638</v>
      </c>
      <c r="F1154" s="9">
        <v>1809</v>
      </c>
      <c r="G1154" s="5" t="s">
        <v>3639</v>
      </c>
      <c r="H1154" s="5" t="s">
        <v>18</v>
      </c>
      <c r="I1154" s="4" t="s">
        <v>3543</v>
      </c>
      <c r="J1154" s="8">
        <v>40136</v>
      </c>
      <c r="K1154" s="7"/>
    </row>
    <row r="1155" spans="1:11" x14ac:dyDescent="0.25">
      <c r="A1155" s="344" t="s">
        <v>21</v>
      </c>
      <c r="B1155" s="174" t="s">
        <v>94</v>
      </c>
      <c r="C1155" s="60" t="s">
        <v>339</v>
      </c>
      <c r="D1155" s="5">
        <v>2910859</v>
      </c>
      <c r="E1155" s="208" t="s">
        <v>3640</v>
      </c>
      <c r="F1155" s="9">
        <v>1718</v>
      </c>
      <c r="G1155" s="5" t="s">
        <v>3641</v>
      </c>
      <c r="H1155" s="5" t="s">
        <v>18</v>
      </c>
      <c r="I1155" s="4" t="s">
        <v>3543</v>
      </c>
      <c r="J1155" s="8">
        <v>40136</v>
      </c>
      <c r="K1155" s="2" t="s">
        <v>3642</v>
      </c>
    </row>
    <row r="1156" spans="1:11" x14ac:dyDescent="0.25">
      <c r="A1156" s="344" t="s">
        <v>21</v>
      </c>
      <c r="B1156" s="174" t="s">
        <v>526</v>
      </c>
      <c r="C1156" s="60" t="s">
        <v>2163</v>
      </c>
      <c r="D1156" s="5">
        <v>2708105</v>
      </c>
      <c r="E1156" s="208" t="s">
        <v>3643</v>
      </c>
      <c r="F1156" s="9">
        <v>1568</v>
      </c>
      <c r="G1156" s="5" t="s">
        <v>3644</v>
      </c>
      <c r="H1156" s="5" t="s">
        <v>18</v>
      </c>
      <c r="I1156" s="4" t="s">
        <v>3543</v>
      </c>
      <c r="J1156" s="8">
        <v>40136</v>
      </c>
      <c r="K1156" s="7"/>
    </row>
    <row r="1157" spans="1:11" ht="24" x14ac:dyDescent="0.25">
      <c r="A1157" s="344" t="s">
        <v>21</v>
      </c>
      <c r="B1157" s="174" t="s">
        <v>526</v>
      </c>
      <c r="C1157" s="60" t="s">
        <v>547</v>
      </c>
      <c r="D1157" s="5">
        <v>2703205</v>
      </c>
      <c r="E1157" s="208" t="s">
        <v>1408</v>
      </c>
      <c r="F1157" s="9">
        <v>1545</v>
      </c>
      <c r="G1157" s="5" t="s">
        <v>3645</v>
      </c>
      <c r="H1157" s="5" t="s">
        <v>18</v>
      </c>
      <c r="I1157" s="5" t="s">
        <v>3543</v>
      </c>
      <c r="J1157" s="8">
        <v>40136</v>
      </c>
      <c r="K1157" s="2" t="s">
        <v>3646</v>
      </c>
    </row>
    <row r="1158" spans="1:11" x14ac:dyDescent="0.25">
      <c r="A1158" s="345" t="s">
        <v>12</v>
      </c>
      <c r="B1158" s="174" t="s">
        <v>13</v>
      </c>
      <c r="C1158" s="60" t="s">
        <v>3647</v>
      </c>
      <c r="D1158" s="77">
        <v>4304358</v>
      </c>
      <c r="E1158" s="208" t="s">
        <v>3647</v>
      </c>
      <c r="F1158" s="79">
        <v>2089</v>
      </c>
      <c r="G1158" s="5" t="s">
        <v>3648</v>
      </c>
      <c r="H1158" s="77" t="s">
        <v>18</v>
      </c>
      <c r="I1158" s="78" t="s">
        <v>3543</v>
      </c>
      <c r="J1158" s="8">
        <v>40136</v>
      </c>
      <c r="K1158" s="7" t="s">
        <v>3649</v>
      </c>
    </row>
    <row r="1159" spans="1:11" x14ac:dyDescent="0.25">
      <c r="A1159" s="344" t="s">
        <v>21</v>
      </c>
      <c r="B1159" s="174" t="s">
        <v>239</v>
      </c>
      <c r="C1159" s="60" t="s">
        <v>3650</v>
      </c>
      <c r="D1159" s="5">
        <v>2309409</v>
      </c>
      <c r="E1159" s="208" t="s">
        <v>3651</v>
      </c>
      <c r="F1159" s="5">
        <v>438</v>
      </c>
      <c r="G1159" s="5" t="s">
        <v>3652</v>
      </c>
      <c r="H1159" s="5" t="s">
        <v>18</v>
      </c>
      <c r="I1159" s="5" t="s">
        <v>3543</v>
      </c>
      <c r="J1159" s="8">
        <v>40136</v>
      </c>
      <c r="K1159" s="2" t="s">
        <v>3653</v>
      </c>
    </row>
    <row r="1160" spans="1:11" x14ac:dyDescent="0.25">
      <c r="A1160" s="344" t="s">
        <v>21</v>
      </c>
      <c r="B1160" s="174" t="s">
        <v>94</v>
      </c>
      <c r="C1160" s="60" t="s">
        <v>3654</v>
      </c>
      <c r="D1160" s="5">
        <v>2919157</v>
      </c>
      <c r="E1160" s="208" t="s">
        <v>3655</v>
      </c>
      <c r="F1160" s="9">
        <v>1788</v>
      </c>
      <c r="G1160" s="5" t="s">
        <v>3656</v>
      </c>
      <c r="H1160" s="5" t="s">
        <v>18</v>
      </c>
      <c r="I1160" s="4" t="s">
        <v>3543</v>
      </c>
      <c r="J1160" s="8">
        <v>40136</v>
      </c>
      <c r="K1160" s="2" t="s">
        <v>3657</v>
      </c>
    </row>
    <row r="1161" spans="1:11" x14ac:dyDescent="0.25">
      <c r="A1161" s="344" t="s">
        <v>21</v>
      </c>
      <c r="B1161" s="174" t="s">
        <v>526</v>
      </c>
      <c r="C1161" s="60" t="s">
        <v>3658</v>
      </c>
      <c r="D1161" s="5">
        <v>2709152</v>
      </c>
      <c r="E1161" s="208" t="s">
        <v>3659</v>
      </c>
      <c r="F1161" s="9">
        <v>1577</v>
      </c>
      <c r="G1161" s="5" t="s">
        <v>3660</v>
      </c>
      <c r="H1161" s="5" t="s">
        <v>18</v>
      </c>
      <c r="I1161" s="5" t="s">
        <v>3543</v>
      </c>
      <c r="J1161" s="8">
        <v>40136</v>
      </c>
      <c r="K1161" s="2" t="s">
        <v>3661</v>
      </c>
    </row>
    <row r="1162" spans="1:11" x14ac:dyDescent="0.25">
      <c r="A1162" s="344" t="s">
        <v>21</v>
      </c>
      <c r="B1162" s="174" t="s">
        <v>526</v>
      </c>
      <c r="C1162" s="60" t="s">
        <v>3658</v>
      </c>
      <c r="D1162" s="5">
        <v>2709152</v>
      </c>
      <c r="E1162" s="208" t="s">
        <v>3662</v>
      </c>
      <c r="F1162" s="9">
        <v>1578</v>
      </c>
      <c r="G1162" s="5" t="s">
        <v>3663</v>
      </c>
      <c r="H1162" s="5" t="s">
        <v>18</v>
      </c>
      <c r="I1162" s="5" t="s">
        <v>3543</v>
      </c>
      <c r="J1162" s="8">
        <v>40136</v>
      </c>
      <c r="K1162" s="2" t="s">
        <v>3664</v>
      </c>
    </row>
    <row r="1163" spans="1:11" x14ac:dyDescent="0.25">
      <c r="A1163" s="344" t="s">
        <v>21</v>
      </c>
      <c r="B1163" s="174" t="s">
        <v>526</v>
      </c>
      <c r="C1163" s="60" t="s">
        <v>1953</v>
      </c>
      <c r="D1163" s="5">
        <v>2700102</v>
      </c>
      <c r="E1163" s="208" t="s">
        <v>2201</v>
      </c>
      <c r="F1163" s="9">
        <v>2329</v>
      </c>
      <c r="G1163" s="5" t="s">
        <v>3665</v>
      </c>
      <c r="H1163" s="5" t="s">
        <v>18</v>
      </c>
      <c r="I1163" s="5" t="s">
        <v>3543</v>
      </c>
      <c r="J1163" s="8">
        <v>40136</v>
      </c>
      <c r="K1163" s="7"/>
    </row>
    <row r="1164" spans="1:11" x14ac:dyDescent="0.25">
      <c r="A1164" s="344" t="s">
        <v>21</v>
      </c>
      <c r="B1164" s="174" t="s">
        <v>526</v>
      </c>
      <c r="C1164" s="60" t="s">
        <v>1953</v>
      </c>
      <c r="D1164" s="5">
        <v>2700102</v>
      </c>
      <c r="E1164" s="208" t="s">
        <v>3666</v>
      </c>
      <c r="F1164" s="9">
        <v>1533</v>
      </c>
      <c r="G1164" s="5" t="s">
        <v>3667</v>
      </c>
      <c r="H1164" s="5" t="s">
        <v>18</v>
      </c>
      <c r="I1164" s="5" t="s">
        <v>3543</v>
      </c>
      <c r="J1164" s="8">
        <v>40136</v>
      </c>
      <c r="K1164" s="7"/>
    </row>
    <row r="1165" spans="1:11" x14ac:dyDescent="0.25">
      <c r="A1165" s="344" t="s">
        <v>21</v>
      </c>
      <c r="B1165" s="174" t="s">
        <v>526</v>
      </c>
      <c r="C1165" s="60" t="s">
        <v>3164</v>
      </c>
      <c r="D1165" s="5">
        <v>2705705</v>
      </c>
      <c r="E1165" s="208" t="s">
        <v>3668</v>
      </c>
      <c r="F1165" s="9">
        <v>1552</v>
      </c>
      <c r="G1165" s="5" t="s">
        <v>3669</v>
      </c>
      <c r="H1165" s="5" t="s">
        <v>18</v>
      </c>
      <c r="I1165" s="4" t="s">
        <v>3543</v>
      </c>
      <c r="J1165" s="8">
        <v>40136</v>
      </c>
      <c r="K1165" s="7"/>
    </row>
    <row r="1166" spans="1:11" x14ac:dyDescent="0.25">
      <c r="A1166" s="344" t="s">
        <v>21</v>
      </c>
      <c r="B1166" s="174" t="s">
        <v>526</v>
      </c>
      <c r="C1166" s="60" t="s">
        <v>3164</v>
      </c>
      <c r="D1166" s="5">
        <v>2705705</v>
      </c>
      <c r="E1166" s="208" t="s">
        <v>3670</v>
      </c>
      <c r="F1166" s="9">
        <v>1554</v>
      </c>
      <c r="G1166" s="5" t="s">
        <v>3671</v>
      </c>
      <c r="H1166" s="5" t="s">
        <v>18</v>
      </c>
      <c r="I1166" s="4" t="s">
        <v>3543</v>
      </c>
      <c r="J1166" s="8">
        <v>40136</v>
      </c>
      <c r="K1166" s="7"/>
    </row>
    <row r="1167" spans="1:11" x14ac:dyDescent="0.25">
      <c r="A1167" s="344" t="s">
        <v>21</v>
      </c>
      <c r="B1167" s="174" t="s">
        <v>526</v>
      </c>
      <c r="C1167" s="60" t="s">
        <v>1953</v>
      </c>
      <c r="D1167" s="5">
        <v>2700102</v>
      </c>
      <c r="E1167" s="208" t="s">
        <v>2763</v>
      </c>
      <c r="F1167" s="9">
        <v>2328</v>
      </c>
      <c r="G1167" s="5" t="s">
        <v>3672</v>
      </c>
      <c r="H1167" s="5" t="s">
        <v>18</v>
      </c>
      <c r="I1167" s="5" t="s">
        <v>3543</v>
      </c>
      <c r="J1167" s="8">
        <v>40136</v>
      </c>
      <c r="K1167" s="7"/>
    </row>
    <row r="1168" spans="1:11" x14ac:dyDescent="0.25">
      <c r="A1168" s="344" t="s">
        <v>21</v>
      </c>
      <c r="B1168" s="174" t="s">
        <v>101</v>
      </c>
      <c r="C1168" s="60" t="s">
        <v>722</v>
      </c>
      <c r="D1168" s="5">
        <v>2501104</v>
      </c>
      <c r="E1168" s="208" t="s">
        <v>3673</v>
      </c>
      <c r="F1168" s="5">
        <v>155</v>
      </c>
      <c r="G1168" s="5" t="s">
        <v>3674</v>
      </c>
      <c r="H1168" s="5" t="s">
        <v>18</v>
      </c>
      <c r="I1168" s="4" t="s">
        <v>3543</v>
      </c>
      <c r="J1168" s="8">
        <v>40136</v>
      </c>
      <c r="K1168" s="2" t="s">
        <v>3675</v>
      </c>
    </row>
    <row r="1169" spans="1:11" x14ac:dyDescent="0.25">
      <c r="A1169" s="344" t="s">
        <v>21</v>
      </c>
      <c r="B1169" s="174" t="s">
        <v>67</v>
      </c>
      <c r="C1169" s="60" t="s">
        <v>3676</v>
      </c>
      <c r="D1169" s="5">
        <v>2404606</v>
      </c>
      <c r="E1169" s="208" t="s">
        <v>3677</v>
      </c>
      <c r="F1169" s="9">
        <v>1458</v>
      </c>
      <c r="G1169" s="5" t="s">
        <v>3678</v>
      </c>
      <c r="H1169" s="5" t="s">
        <v>18</v>
      </c>
      <c r="I1169" s="5" t="s">
        <v>3543</v>
      </c>
      <c r="J1169" s="8">
        <v>40136</v>
      </c>
      <c r="K1169" s="2" t="s">
        <v>3679</v>
      </c>
    </row>
    <row r="1170" spans="1:11" x14ac:dyDescent="0.25">
      <c r="A1170" s="344" t="s">
        <v>21</v>
      </c>
      <c r="B1170" s="174" t="s">
        <v>101</v>
      </c>
      <c r="C1170" s="60" t="s">
        <v>3680</v>
      </c>
      <c r="D1170" s="5">
        <v>2509008</v>
      </c>
      <c r="E1170" s="208" t="s">
        <v>3681</v>
      </c>
      <c r="F1170" s="9">
        <v>1470</v>
      </c>
      <c r="G1170" s="5" t="s">
        <v>3682</v>
      </c>
      <c r="H1170" s="5" t="s">
        <v>18</v>
      </c>
      <c r="I1170" s="5" t="s">
        <v>3543</v>
      </c>
      <c r="J1170" s="8">
        <v>40136</v>
      </c>
      <c r="K1170" s="2" t="s">
        <v>3683</v>
      </c>
    </row>
    <row r="1171" spans="1:11" x14ac:dyDescent="0.25">
      <c r="A1171" s="344" t="s">
        <v>21</v>
      </c>
      <c r="B1171" s="174" t="s">
        <v>287</v>
      </c>
      <c r="C1171" s="60" t="s">
        <v>3091</v>
      </c>
      <c r="D1171" s="5">
        <v>2603926</v>
      </c>
      <c r="E1171" s="208" t="s">
        <v>1290</v>
      </c>
      <c r="F1171" s="9">
        <v>1492</v>
      </c>
      <c r="G1171" s="5" t="s">
        <v>3684</v>
      </c>
      <c r="H1171" s="5" t="s">
        <v>18</v>
      </c>
      <c r="I1171" s="5" t="s">
        <v>3543</v>
      </c>
      <c r="J1171" s="8">
        <v>40136</v>
      </c>
      <c r="K1171" s="2" t="s">
        <v>3685</v>
      </c>
    </row>
    <row r="1172" spans="1:11" x14ac:dyDescent="0.25">
      <c r="A1172" s="344" t="s">
        <v>21</v>
      </c>
      <c r="B1172" s="174" t="s">
        <v>526</v>
      </c>
      <c r="C1172" s="60" t="s">
        <v>3538</v>
      </c>
      <c r="D1172" s="5">
        <v>2706208</v>
      </c>
      <c r="E1172" s="208" t="s">
        <v>3686</v>
      </c>
      <c r="F1172" s="9">
        <v>1555</v>
      </c>
      <c r="G1172" s="5" t="s">
        <v>3687</v>
      </c>
      <c r="H1172" s="5" t="s">
        <v>18</v>
      </c>
      <c r="I1172" s="4" t="s">
        <v>3543</v>
      </c>
      <c r="J1172" s="8">
        <v>40136</v>
      </c>
      <c r="K1172" s="7"/>
    </row>
    <row r="1173" spans="1:11" x14ac:dyDescent="0.25">
      <c r="A1173" s="344" t="s">
        <v>21</v>
      </c>
      <c r="B1173" s="174" t="s">
        <v>526</v>
      </c>
      <c r="C1173" s="60" t="s">
        <v>3688</v>
      </c>
      <c r="D1173" s="5">
        <v>2706422</v>
      </c>
      <c r="E1173" s="208" t="s">
        <v>3689</v>
      </c>
      <c r="F1173" s="9">
        <v>1559</v>
      </c>
      <c r="G1173" s="5" t="s">
        <v>3690</v>
      </c>
      <c r="H1173" s="5" t="s">
        <v>18</v>
      </c>
      <c r="I1173" s="5" t="s">
        <v>3543</v>
      </c>
      <c r="J1173" s="8">
        <v>40136</v>
      </c>
      <c r="K1173" s="2" t="s">
        <v>3691</v>
      </c>
    </row>
    <row r="1174" spans="1:11" x14ac:dyDescent="0.25">
      <c r="A1174" s="344" t="s">
        <v>21</v>
      </c>
      <c r="B1174" s="174" t="s">
        <v>526</v>
      </c>
      <c r="C1174" s="60" t="s">
        <v>3688</v>
      </c>
      <c r="D1174" s="5">
        <v>2706422</v>
      </c>
      <c r="E1174" s="208" t="s">
        <v>3692</v>
      </c>
      <c r="F1174" s="9">
        <v>1560</v>
      </c>
      <c r="G1174" s="5" t="s">
        <v>3693</v>
      </c>
      <c r="H1174" s="5" t="s">
        <v>18</v>
      </c>
      <c r="I1174" s="5" t="s">
        <v>3543</v>
      </c>
      <c r="J1174" s="8">
        <v>40136</v>
      </c>
      <c r="K1174" s="7"/>
    </row>
    <row r="1175" spans="1:11" x14ac:dyDescent="0.25">
      <c r="A1175" s="344" t="s">
        <v>21</v>
      </c>
      <c r="B1175" s="174" t="s">
        <v>526</v>
      </c>
      <c r="C1175" s="60" t="s">
        <v>3694</v>
      </c>
      <c r="D1175" s="5">
        <v>2709202</v>
      </c>
      <c r="E1175" s="208" t="s">
        <v>3695</v>
      </c>
      <c r="F1175" s="9">
        <v>1580</v>
      </c>
      <c r="G1175" s="5" t="s">
        <v>3696</v>
      </c>
      <c r="H1175" s="5" t="s">
        <v>18</v>
      </c>
      <c r="I1175" s="5" t="s">
        <v>3543</v>
      </c>
      <c r="J1175" s="8">
        <v>40136</v>
      </c>
      <c r="K1175" s="7"/>
    </row>
    <row r="1176" spans="1:11" x14ac:dyDescent="0.25">
      <c r="A1176" s="344" t="s">
        <v>21</v>
      </c>
      <c r="B1176" s="174" t="s">
        <v>526</v>
      </c>
      <c r="C1176" s="60" t="s">
        <v>3694</v>
      </c>
      <c r="D1176" s="5">
        <v>2709202</v>
      </c>
      <c r="E1176" s="208" t="s">
        <v>3697</v>
      </c>
      <c r="F1176" s="9">
        <v>1582</v>
      </c>
      <c r="G1176" s="5" t="s">
        <v>3698</v>
      </c>
      <c r="H1176" s="5" t="s">
        <v>18</v>
      </c>
      <c r="I1176" s="5" t="s">
        <v>3543</v>
      </c>
      <c r="J1176" s="8">
        <v>40136</v>
      </c>
      <c r="K1176" s="7"/>
    </row>
    <row r="1177" spans="1:11" x14ac:dyDescent="0.25">
      <c r="A1177" s="344" t="s">
        <v>21</v>
      </c>
      <c r="B1177" s="174" t="s">
        <v>526</v>
      </c>
      <c r="C1177" s="60" t="s">
        <v>218</v>
      </c>
      <c r="D1177" s="5">
        <v>2709400</v>
      </c>
      <c r="E1177" s="208" t="s">
        <v>3699</v>
      </c>
      <c r="F1177" s="9">
        <v>1585</v>
      </c>
      <c r="G1177" s="5" t="s">
        <v>3700</v>
      </c>
      <c r="H1177" s="5" t="s">
        <v>18</v>
      </c>
      <c r="I1177" s="5" t="s">
        <v>3543</v>
      </c>
      <c r="J1177" s="8">
        <v>40136</v>
      </c>
      <c r="K1177" s="7"/>
    </row>
    <row r="1178" spans="1:11" x14ac:dyDescent="0.25">
      <c r="A1178" s="344" t="s">
        <v>21</v>
      </c>
      <c r="B1178" s="174" t="s">
        <v>526</v>
      </c>
      <c r="C1178" s="60" t="s">
        <v>218</v>
      </c>
      <c r="D1178" s="5">
        <v>2709400</v>
      </c>
      <c r="E1178" s="208" t="s">
        <v>3701</v>
      </c>
      <c r="F1178" s="9">
        <v>1584</v>
      </c>
      <c r="G1178" s="5" t="s">
        <v>3702</v>
      </c>
      <c r="H1178" s="5" t="s">
        <v>18</v>
      </c>
      <c r="I1178" s="5" t="s">
        <v>3543</v>
      </c>
      <c r="J1178" s="8">
        <v>40136</v>
      </c>
      <c r="K1178" s="2" t="s">
        <v>3703</v>
      </c>
    </row>
    <row r="1179" spans="1:11" x14ac:dyDescent="0.25">
      <c r="A1179" s="344" t="s">
        <v>21</v>
      </c>
      <c r="B1179" s="174" t="s">
        <v>526</v>
      </c>
      <c r="C1179" s="60" t="s">
        <v>3704</v>
      </c>
      <c r="D1179" s="5">
        <v>2703601</v>
      </c>
      <c r="E1179" s="208" t="s">
        <v>3705</v>
      </c>
      <c r="F1179" s="9">
        <v>1550</v>
      </c>
      <c r="G1179" s="5" t="s">
        <v>3706</v>
      </c>
      <c r="H1179" s="5" t="s">
        <v>18</v>
      </c>
      <c r="I1179" s="5" t="s">
        <v>3543</v>
      </c>
      <c r="J1179" s="8">
        <v>40136</v>
      </c>
      <c r="K1179" s="7"/>
    </row>
    <row r="1180" spans="1:11" x14ac:dyDescent="0.25">
      <c r="A1180" s="344" t="s">
        <v>21</v>
      </c>
      <c r="B1180" s="174" t="s">
        <v>526</v>
      </c>
      <c r="C1180" s="60" t="s">
        <v>3707</v>
      </c>
      <c r="D1180" s="5">
        <v>2708956</v>
      </c>
      <c r="E1180" s="208" t="s">
        <v>3708</v>
      </c>
      <c r="F1180" s="9">
        <v>1572</v>
      </c>
      <c r="G1180" s="5" t="s">
        <v>3709</v>
      </c>
      <c r="H1180" s="5" t="s">
        <v>18</v>
      </c>
      <c r="I1180" s="5" t="s">
        <v>3543</v>
      </c>
      <c r="J1180" s="8">
        <v>40136</v>
      </c>
      <c r="K1180" s="7"/>
    </row>
    <row r="1181" spans="1:11" x14ac:dyDescent="0.25">
      <c r="A1181" s="344" t="s">
        <v>21</v>
      </c>
      <c r="B1181" s="174" t="s">
        <v>526</v>
      </c>
      <c r="C1181" s="60" t="s">
        <v>3710</v>
      </c>
      <c r="D1181" s="5">
        <v>2706505</v>
      </c>
      <c r="E1181" s="208" t="s">
        <v>3402</v>
      </c>
      <c r="F1181" s="5">
        <v>585</v>
      </c>
      <c r="G1181" s="5" t="s">
        <v>3711</v>
      </c>
      <c r="H1181" s="5" t="s">
        <v>18</v>
      </c>
      <c r="I1181" s="5" t="s">
        <v>3543</v>
      </c>
      <c r="J1181" s="8">
        <v>40136</v>
      </c>
      <c r="K1181" s="7"/>
    </row>
    <row r="1182" spans="1:11" x14ac:dyDescent="0.25">
      <c r="A1182" s="344" t="s">
        <v>21</v>
      </c>
      <c r="B1182" s="174" t="s">
        <v>526</v>
      </c>
      <c r="C1182" s="60" t="s">
        <v>3712</v>
      </c>
      <c r="D1182" s="5">
        <v>2708402</v>
      </c>
      <c r="E1182" s="208" t="s">
        <v>3713</v>
      </c>
      <c r="F1182" s="9">
        <v>1570</v>
      </c>
      <c r="G1182" s="5" t="s">
        <v>3714</v>
      </c>
      <c r="H1182" s="5" t="s">
        <v>18</v>
      </c>
      <c r="I1182" s="5" t="s">
        <v>3543</v>
      </c>
      <c r="J1182" s="8">
        <v>40136</v>
      </c>
      <c r="K1182" s="2" t="s">
        <v>3715</v>
      </c>
    </row>
    <row r="1183" spans="1:11" x14ac:dyDescent="0.25">
      <c r="A1183" s="344" t="s">
        <v>21</v>
      </c>
      <c r="B1183" s="174" t="s">
        <v>526</v>
      </c>
      <c r="C1183" s="60" t="s">
        <v>3712</v>
      </c>
      <c r="D1183" s="5">
        <v>2708402</v>
      </c>
      <c r="E1183" s="208" t="s">
        <v>3716</v>
      </c>
      <c r="F1183" s="9">
        <v>1571</v>
      </c>
      <c r="G1183" s="5" t="s">
        <v>3717</v>
      </c>
      <c r="H1183" s="5" t="s">
        <v>18</v>
      </c>
      <c r="I1183" s="5" t="s">
        <v>3543</v>
      </c>
      <c r="J1183" s="8">
        <v>40136</v>
      </c>
      <c r="K1183" s="7"/>
    </row>
    <row r="1184" spans="1:11" x14ac:dyDescent="0.25">
      <c r="A1184" s="344" t="s">
        <v>21</v>
      </c>
      <c r="B1184" s="174" t="s">
        <v>526</v>
      </c>
      <c r="C1184" s="60" t="s">
        <v>2163</v>
      </c>
      <c r="D1184" s="5">
        <v>2708105</v>
      </c>
      <c r="E1184" s="208" t="s">
        <v>3718</v>
      </c>
      <c r="F1184" s="9">
        <v>1569</v>
      </c>
      <c r="G1184" s="5" t="s">
        <v>3719</v>
      </c>
      <c r="H1184" s="5" t="s">
        <v>18</v>
      </c>
      <c r="I1184" s="5" t="s">
        <v>3543</v>
      </c>
      <c r="J1184" s="8">
        <v>40136</v>
      </c>
      <c r="K1184" s="7"/>
    </row>
    <row r="1185" spans="1:11" x14ac:dyDescent="0.25">
      <c r="A1185" s="344" t="s">
        <v>88</v>
      </c>
      <c r="B1185" s="174" t="s">
        <v>470</v>
      </c>
      <c r="C1185" s="60" t="s">
        <v>3720</v>
      </c>
      <c r="D1185" s="5">
        <v>1600501</v>
      </c>
      <c r="E1185" s="208" t="s">
        <v>3721</v>
      </c>
      <c r="F1185" s="9">
        <v>1186</v>
      </c>
      <c r="G1185" s="5" t="s">
        <v>3722</v>
      </c>
      <c r="H1185" s="5" t="s">
        <v>18</v>
      </c>
      <c r="I1185" s="5" t="s">
        <v>3543</v>
      </c>
      <c r="J1185" s="8">
        <v>40136</v>
      </c>
      <c r="K1185" s="2" t="s">
        <v>3723</v>
      </c>
    </row>
    <row r="1186" spans="1:11" x14ac:dyDescent="0.25">
      <c r="A1186" s="344" t="s">
        <v>21</v>
      </c>
      <c r="B1186" s="174" t="s">
        <v>526</v>
      </c>
      <c r="C1186" s="60" t="s">
        <v>1853</v>
      </c>
      <c r="D1186" s="5">
        <v>2709103</v>
      </c>
      <c r="E1186" s="208" t="s">
        <v>3724</v>
      </c>
      <c r="F1186" s="9">
        <v>1575</v>
      </c>
      <c r="G1186" s="5" t="s">
        <v>3725</v>
      </c>
      <c r="H1186" s="5" t="s">
        <v>18</v>
      </c>
      <c r="I1186" s="5" t="s">
        <v>3543</v>
      </c>
      <c r="J1186" s="8">
        <v>40136</v>
      </c>
      <c r="K1186" s="2" t="s">
        <v>1856</v>
      </c>
    </row>
    <row r="1187" spans="1:11" x14ac:dyDescent="0.25">
      <c r="A1187" s="344" t="s">
        <v>21</v>
      </c>
      <c r="B1187" s="174" t="s">
        <v>526</v>
      </c>
      <c r="C1187" s="60" t="s">
        <v>3726</v>
      </c>
      <c r="D1187" s="5">
        <v>2700201</v>
      </c>
      <c r="E1187" s="208" t="s">
        <v>3513</v>
      </c>
      <c r="F1187" s="9">
        <v>1534</v>
      </c>
      <c r="G1187" s="5" t="s">
        <v>3727</v>
      </c>
      <c r="H1187" s="5" t="s">
        <v>18</v>
      </c>
      <c r="I1187" s="5" t="s">
        <v>3543</v>
      </c>
      <c r="J1187" s="8">
        <v>40136</v>
      </c>
      <c r="K1187" s="7"/>
    </row>
    <row r="1188" spans="1:11" x14ac:dyDescent="0.25">
      <c r="A1188" s="344" t="s">
        <v>21</v>
      </c>
      <c r="B1188" s="174" t="s">
        <v>526</v>
      </c>
      <c r="C1188" s="60" t="s">
        <v>3728</v>
      </c>
      <c r="D1188" s="5">
        <v>2703403</v>
      </c>
      <c r="E1188" s="208" t="s">
        <v>3729</v>
      </c>
      <c r="F1188" s="9">
        <v>1546</v>
      </c>
      <c r="G1188" s="5" t="s">
        <v>3730</v>
      </c>
      <c r="H1188" s="5" t="s">
        <v>18</v>
      </c>
      <c r="I1188" s="5" t="s">
        <v>3543</v>
      </c>
      <c r="J1188" s="8">
        <v>40136</v>
      </c>
      <c r="K1188" s="7"/>
    </row>
    <row r="1189" spans="1:11" x14ac:dyDescent="0.25">
      <c r="A1189" s="345" t="s">
        <v>12</v>
      </c>
      <c r="B1189" s="174" t="s">
        <v>13</v>
      </c>
      <c r="C1189" s="60" t="s">
        <v>2079</v>
      </c>
      <c r="D1189" s="77">
        <v>4314407</v>
      </c>
      <c r="E1189" s="208" t="s">
        <v>3731</v>
      </c>
      <c r="F1189" s="79">
        <v>2114</v>
      </c>
      <c r="G1189" s="5" t="s">
        <v>3732</v>
      </c>
      <c r="H1189" s="77" t="s">
        <v>18</v>
      </c>
      <c r="I1189" s="77" t="s">
        <v>3733</v>
      </c>
      <c r="J1189" s="361">
        <v>40261</v>
      </c>
      <c r="K1189" s="7" t="s">
        <v>3734</v>
      </c>
    </row>
    <row r="1190" spans="1:11" x14ac:dyDescent="0.25">
      <c r="A1190" s="345" t="s">
        <v>12</v>
      </c>
      <c r="B1190" s="174" t="s">
        <v>13</v>
      </c>
      <c r="C1190" s="60" t="s">
        <v>2079</v>
      </c>
      <c r="D1190" s="77">
        <v>4314407</v>
      </c>
      <c r="E1190" s="208" t="s">
        <v>3735</v>
      </c>
      <c r="F1190" s="79">
        <v>2115</v>
      </c>
      <c r="G1190" s="5" t="s">
        <v>3736</v>
      </c>
      <c r="H1190" s="77" t="s">
        <v>18</v>
      </c>
      <c r="I1190" s="77" t="s">
        <v>3733</v>
      </c>
      <c r="J1190" s="359">
        <v>40261</v>
      </c>
      <c r="K1190" s="7" t="s">
        <v>3737</v>
      </c>
    </row>
    <row r="1191" spans="1:11" x14ac:dyDescent="0.25">
      <c r="A1191" s="345" t="s">
        <v>12</v>
      </c>
      <c r="B1191" s="174" t="s">
        <v>13</v>
      </c>
      <c r="C1191" s="60" t="s">
        <v>3738</v>
      </c>
      <c r="D1191" s="77">
        <v>4318804</v>
      </c>
      <c r="E1191" s="208" t="s">
        <v>1229</v>
      </c>
      <c r="F1191" s="79">
        <v>2128</v>
      </c>
      <c r="G1191" s="5" t="s">
        <v>3739</v>
      </c>
      <c r="H1191" s="77" t="s">
        <v>18</v>
      </c>
      <c r="I1191" s="77" t="s">
        <v>3733</v>
      </c>
      <c r="J1191" s="8">
        <v>40261</v>
      </c>
      <c r="K1191" s="7" t="s">
        <v>3740</v>
      </c>
    </row>
    <row r="1192" spans="1:11" x14ac:dyDescent="0.25">
      <c r="A1192" s="344" t="s">
        <v>12</v>
      </c>
      <c r="B1192" s="174" t="s">
        <v>13</v>
      </c>
      <c r="C1192" s="60" t="s">
        <v>3738</v>
      </c>
      <c r="D1192" s="5">
        <v>4318804</v>
      </c>
      <c r="E1192" s="208" t="s">
        <v>3741</v>
      </c>
      <c r="F1192" s="9">
        <v>2130</v>
      </c>
      <c r="G1192" s="5" t="s">
        <v>3742</v>
      </c>
      <c r="H1192" s="5" t="s">
        <v>18</v>
      </c>
      <c r="I1192" s="5" t="s">
        <v>3733</v>
      </c>
      <c r="J1192" s="8">
        <v>40261</v>
      </c>
      <c r="K1192" s="7" t="s">
        <v>3743</v>
      </c>
    </row>
    <row r="1193" spans="1:11" x14ac:dyDescent="0.25">
      <c r="A1193" s="344" t="s">
        <v>12</v>
      </c>
      <c r="B1193" s="174" t="s">
        <v>13</v>
      </c>
      <c r="C1193" s="60" t="s">
        <v>3738</v>
      </c>
      <c r="D1193" s="5">
        <v>4318804</v>
      </c>
      <c r="E1193" s="208" t="s">
        <v>3744</v>
      </c>
      <c r="F1193" s="9">
        <v>2127</v>
      </c>
      <c r="G1193" s="5" t="s">
        <v>3745</v>
      </c>
      <c r="H1193" s="5" t="s">
        <v>18</v>
      </c>
      <c r="I1193" s="5" t="s">
        <v>3733</v>
      </c>
      <c r="J1193" s="8">
        <v>40261</v>
      </c>
      <c r="K1193" s="7" t="s">
        <v>3746</v>
      </c>
    </row>
    <row r="1194" spans="1:11" x14ac:dyDescent="0.25">
      <c r="A1194" s="344" t="s">
        <v>12</v>
      </c>
      <c r="B1194" s="174" t="s">
        <v>13</v>
      </c>
      <c r="C1194" s="60" t="s">
        <v>3738</v>
      </c>
      <c r="D1194" s="5">
        <v>4318804</v>
      </c>
      <c r="E1194" s="208" t="s">
        <v>3747</v>
      </c>
      <c r="F1194" s="9">
        <v>2129</v>
      </c>
      <c r="G1194" s="5" t="s">
        <v>3748</v>
      </c>
      <c r="H1194" s="5" t="s">
        <v>18</v>
      </c>
      <c r="I1194" s="5" t="s">
        <v>3733</v>
      </c>
      <c r="J1194" s="8">
        <v>40261</v>
      </c>
      <c r="K1194" s="7" t="s">
        <v>3749</v>
      </c>
    </row>
    <row r="1195" spans="1:11" x14ac:dyDescent="0.25">
      <c r="A1195" s="345" t="s">
        <v>12</v>
      </c>
      <c r="B1195" s="174" t="s">
        <v>13</v>
      </c>
      <c r="C1195" s="60" t="s">
        <v>3750</v>
      </c>
      <c r="D1195" s="77">
        <v>4314175</v>
      </c>
      <c r="E1195" s="208" t="s">
        <v>3751</v>
      </c>
      <c r="F1195" s="79">
        <v>2112</v>
      </c>
      <c r="G1195" s="5" t="s">
        <v>3752</v>
      </c>
      <c r="H1195" s="77" t="s">
        <v>18</v>
      </c>
      <c r="I1195" s="77" t="s">
        <v>3733</v>
      </c>
      <c r="J1195" s="8">
        <v>40261</v>
      </c>
      <c r="K1195" s="7" t="s">
        <v>3753</v>
      </c>
    </row>
    <row r="1196" spans="1:11" x14ac:dyDescent="0.25">
      <c r="A1196" s="345" t="s">
        <v>12</v>
      </c>
      <c r="B1196" s="174" t="s">
        <v>13</v>
      </c>
      <c r="C1196" s="60" t="s">
        <v>3750</v>
      </c>
      <c r="D1196" s="77">
        <v>4314175</v>
      </c>
      <c r="E1196" s="208" t="s">
        <v>3754</v>
      </c>
      <c r="F1196" s="79">
        <v>2111</v>
      </c>
      <c r="G1196" s="5" t="s">
        <v>3755</v>
      </c>
      <c r="H1196" s="77" t="s">
        <v>18</v>
      </c>
      <c r="I1196" s="77" t="s">
        <v>3733</v>
      </c>
      <c r="J1196" s="8">
        <v>40261</v>
      </c>
      <c r="K1196" s="7" t="s">
        <v>3756</v>
      </c>
    </row>
    <row r="1197" spans="1:11" x14ac:dyDescent="0.25">
      <c r="A1197" s="345" t="s">
        <v>12</v>
      </c>
      <c r="B1197" s="174" t="s">
        <v>13</v>
      </c>
      <c r="C1197" s="60" t="s">
        <v>3750</v>
      </c>
      <c r="D1197" s="77">
        <v>4314175</v>
      </c>
      <c r="E1197" s="208" t="s">
        <v>3757</v>
      </c>
      <c r="F1197" s="79">
        <v>2110</v>
      </c>
      <c r="G1197" s="5" t="s">
        <v>3758</v>
      </c>
      <c r="H1197" s="77" t="s">
        <v>18</v>
      </c>
      <c r="I1197" s="77" t="s">
        <v>3733</v>
      </c>
      <c r="J1197" s="8">
        <v>40261</v>
      </c>
      <c r="K1197" s="7" t="s">
        <v>3759</v>
      </c>
    </row>
    <row r="1198" spans="1:11" x14ac:dyDescent="0.25">
      <c r="A1198" s="345" t="s">
        <v>12</v>
      </c>
      <c r="B1198" s="174" t="s">
        <v>13</v>
      </c>
      <c r="C1198" s="60" t="s">
        <v>2949</v>
      </c>
      <c r="D1198" s="77">
        <v>4304507</v>
      </c>
      <c r="E1198" s="208" t="s">
        <v>3760</v>
      </c>
      <c r="F1198" s="79">
        <v>2093</v>
      </c>
      <c r="G1198" s="5" t="s">
        <v>3761</v>
      </c>
      <c r="H1198" s="77" t="s">
        <v>18</v>
      </c>
      <c r="I1198" s="77" t="s">
        <v>3733</v>
      </c>
      <c r="J1198" s="8">
        <v>40261</v>
      </c>
      <c r="K1198" s="7" t="s">
        <v>3762</v>
      </c>
    </row>
    <row r="1199" spans="1:11" x14ac:dyDescent="0.25">
      <c r="A1199" s="345" t="s">
        <v>12</v>
      </c>
      <c r="B1199" s="174" t="s">
        <v>13</v>
      </c>
      <c r="C1199" s="60" t="s">
        <v>2949</v>
      </c>
      <c r="D1199" s="77">
        <v>4304507</v>
      </c>
      <c r="E1199" s="208" t="s">
        <v>3763</v>
      </c>
      <c r="F1199" s="77">
        <v>991</v>
      </c>
      <c r="G1199" s="5" t="s">
        <v>3764</v>
      </c>
      <c r="H1199" s="77" t="s">
        <v>18</v>
      </c>
      <c r="I1199" s="77" t="s">
        <v>3733</v>
      </c>
      <c r="J1199" s="8">
        <v>40261</v>
      </c>
      <c r="K1199" s="7" t="s">
        <v>3765</v>
      </c>
    </row>
    <row r="1200" spans="1:11" x14ac:dyDescent="0.25">
      <c r="A1200" s="345" t="s">
        <v>12</v>
      </c>
      <c r="B1200" s="174" t="s">
        <v>13</v>
      </c>
      <c r="C1200" s="60" t="s">
        <v>2949</v>
      </c>
      <c r="D1200" s="77">
        <v>4304507</v>
      </c>
      <c r="E1200" s="208" t="s">
        <v>3766</v>
      </c>
      <c r="F1200" s="79">
        <v>2092</v>
      </c>
      <c r="G1200" s="5" t="s">
        <v>3767</v>
      </c>
      <c r="H1200" s="77" t="s">
        <v>18</v>
      </c>
      <c r="I1200" s="77" t="s">
        <v>3733</v>
      </c>
      <c r="J1200" s="8">
        <v>40261</v>
      </c>
      <c r="K1200" s="7" t="s">
        <v>3768</v>
      </c>
    </row>
    <row r="1201" spans="1:11" x14ac:dyDescent="0.25">
      <c r="A1201" s="345" t="s">
        <v>12</v>
      </c>
      <c r="B1201" s="174" t="s">
        <v>13</v>
      </c>
      <c r="C1201" s="60" t="s">
        <v>3769</v>
      </c>
      <c r="D1201" s="77">
        <v>4306056</v>
      </c>
      <c r="E1201" s="208" t="s">
        <v>3770</v>
      </c>
      <c r="F1201" s="79">
        <v>2103</v>
      </c>
      <c r="G1201" s="5" t="s">
        <v>3771</v>
      </c>
      <c r="H1201" s="77" t="s">
        <v>18</v>
      </c>
      <c r="I1201" s="77" t="s">
        <v>3733</v>
      </c>
      <c r="J1201" s="8">
        <v>40261</v>
      </c>
      <c r="K1201" s="7" t="s">
        <v>3772</v>
      </c>
    </row>
    <row r="1202" spans="1:11" x14ac:dyDescent="0.25">
      <c r="A1202" s="345" t="s">
        <v>12</v>
      </c>
      <c r="B1202" s="174" t="s">
        <v>13</v>
      </c>
      <c r="C1202" s="60" t="s">
        <v>1295</v>
      </c>
      <c r="D1202" s="77">
        <v>4312450</v>
      </c>
      <c r="E1202" s="208" t="s">
        <v>3773</v>
      </c>
      <c r="F1202" s="79">
        <v>2108</v>
      </c>
      <c r="G1202" s="5" t="s">
        <v>3774</v>
      </c>
      <c r="H1202" s="77" t="s">
        <v>18</v>
      </c>
      <c r="I1202" s="77" t="s">
        <v>3733</v>
      </c>
      <c r="J1202" s="8">
        <v>40261</v>
      </c>
      <c r="K1202" s="7" t="s">
        <v>3775</v>
      </c>
    </row>
    <row r="1203" spans="1:11" x14ac:dyDescent="0.25">
      <c r="A1203" s="345" t="s">
        <v>12</v>
      </c>
      <c r="B1203" s="174" t="s">
        <v>13</v>
      </c>
      <c r="C1203" s="60" t="s">
        <v>3776</v>
      </c>
      <c r="D1203" s="77">
        <v>4300034</v>
      </c>
      <c r="E1203" s="208" t="s">
        <v>3777</v>
      </c>
      <c r="F1203" s="79">
        <v>2085</v>
      </c>
      <c r="G1203" s="5" t="s">
        <v>3778</v>
      </c>
      <c r="H1203" s="77" t="s">
        <v>18</v>
      </c>
      <c r="I1203" s="77" t="s">
        <v>3733</v>
      </c>
      <c r="J1203" s="8">
        <v>40261</v>
      </c>
      <c r="K1203" s="7" t="s">
        <v>3779</v>
      </c>
    </row>
    <row r="1204" spans="1:11" x14ac:dyDescent="0.25">
      <c r="A1204" s="345" t="s">
        <v>12</v>
      </c>
      <c r="B1204" s="174" t="s">
        <v>13</v>
      </c>
      <c r="C1204" s="60" t="s">
        <v>3776</v>
      </c>
      <c r="D1204" s="77">
        <v>4300034</v>
      </c>
      <c r="E1204" s="208" t="s">
        <v>3780</v>
      </c>
      <c r="F1204" s="79">
        <v>2086</v>
      </c>
      <c r="G1204" s="5" t="s">
        <v>3781</v>
      </c>
      <c r="H1204" s="77" t="s">
        <v>18</v>
      </c>
      <c r="I1204" s="77" t="s">
        <v>3733</v>
      </c>
      <c r="J1204" s="8">
        <v>40261</v>
      </c>
      <c r="K1204" s="7" t="s">
        <v>3782</v>
      </c>
    </row>
    <row r="1205" spans="1:11" x14ac:dyDescent="0.25">
      <c r="A1205" s="345" t="s">
        <v>12</v>
      </c>
      <c r="B1205" s="174" t="s">
        <v>13</v>
      </c>
      <c r="C1205" s="60" t="s">
        <v>3783</v>
      </c>
      <c r="D1205" s="77">
        <v>4305124</v>
      </c>
      <c r="E1205" s="208" t="s">
        <v>3784</v>
      </c>
      <c r="F1205" s="79">
        <v>2101</v>
      </c>
      <c r="G1205" s="5" t="s">
        <v>3785</v>
      </c>
      <c r="H1205" s="77" t="s">
        <v>18</v>
      </c>
      <c r="I1205" s="77" t="s">
        <v>3733</v>
      </c>
      <c r="J1205" s="358">
        <v>40261</v>
      </c>
      <c r="K1205" s="7" t="s">
        <v>3786</v>
      </c>
    </row>
    <row r="1206" spans="1:11" x14ac:dyDescent="0.25">
      <c r="A1206" s="345" t="s">
        <v>12</v>
      </c>
      <c r="B1206" s="174" t="s">
        <v>13</v>
      </c>
      <c r="C1206" s="60" t="s">
        <v>3738</v>
      </c>
      <c r="D1206" s="77">
        <v>4318804</v>
      </c>
      <c r="E1206" s="208" t="s">
        <v>3787</v>
      </c>
      <c r="F1206" s="79">
        <v>2131</v>
      </c>
      <c r="G1206" s="5" t="s">
        <v>3788</v>
      </c>
      <c r="H1206" s="77" t="s">
        <v>18</v>
      </c>
      <c r="I1206" s="77" t="s">
        <v>3733</v>
      </c>
      <c r="J1206" s="8">
        <v>40261</v>
      </c>
      <c r="K1206" s="7" t="s">
        <v>3789</v>
      </c>
    </row>
    <row r="1207" spans="1:11" x14ac:dyDescent="0.25">
      <c r="A1207" s="345" t="s">
        <v>12</v>
      </c>
      <c r="B1207" s="174" t="s">
        <v>13</v>
      </c>
      <c r="C1207" s="60" t="s">
        <v>3790</v>
      </c>
      <c r="D1207" s="77">
        <v>4311007</v>
      </c>
      <c r="E1207" s="208" t="s">
        <v>3791</v>
      </c>
      <c r="F1207" s="79">
        <v>2107</v>
      </c>
      <c r="G1207" s="5" t="s">
        <v>3792</v>
      </c>
      <c r="H1207" s="77" t="s">
        <v>18</v>
      </c>
      <c r="I1207" s="77" t="s">
        <v>3733</v>
      </c>
      <c r="J1207" s="8">
        <v>40261</v>
      </c>
      <c r="K1207" s="7" t="s">
        <v>3793</v>
      </c>
    </row>
    <row r="1208" spans="1:11" x14ac:dyDescent="0.25">
      <c r="A1208" s="345" t="s">
        <v>12</v>
      </c>
      <c r="B1208" s="174" t="s">
        <v>13</v>
      </c>
      <c r="C1208" s="60" t="s">
        <v>2079</v>
      </c>
      <c r="D1208" s="77">
        <v>4314407</v>
      </c>
      <c r="E1208" s="208" t="s">
        <v>3794</v>
      </c>
      <c r="F1208" s="79">
        <v>2113</v>
      </c>
      <c r="G1208" s="5" t="s">
        <v>3795</v>
      </c>
      <c r="H1208" s="77" t="s">
        <v>18</v>
      </c>
      <c r="I1208" s="77" t="s">
        <v>3733</v>
      </c>
      <c r="J1208" s="366">
        <v>40261</v>
      </c>
      <c r="K1208" s="7" t="s">
        <v>3796</v>
      </c>
    </row>
    <row r="1209" spans="1:11" x14ac:dyDescent="0.25">
      <c r="A1209" s="344" t="s">
        <v>12</v>
      </c>
      <c r="B1209" s="174" t="s">
        <v>13</v>
      </c>
      <c r="C1209" s="60" t="s">
        <v>3797</v>
      </c>
      <c r="D1209" s="5">
        <v>4322327</v>
      </c>
      <c r="E1209" s="208" t="s">
        <v>3798</v>
      </c>
      <c r="F1209" s="9">
        <v>2136</v>
      </c>
      <c r="G1209" s="5" t="s">
        <v>3799</v>
      </c>
      <c r="H1209" s="5" t="s">
        <v>18</v>
      </c>
      <c r="I1209" s="5" t="s">
        <v>3733</v>
      </c>
      <c r="J1209" s="8">
        <v>40261</v>
      </c>
      <c r="K1209" s="7" t="s">
        <v>3800</v>
      </c>
    </row>
    <row r="1210" spans="1:11" x14ac:dyDescent="0.25">
      <c r="A1210" s="345" t="s">
        <v>12</v>
      </c>
      <c r="B1210" s="174" t="s">
        <v>13</v>
      </c>
      <c r="C1210" s="60" t="s">
        <v>3801</v>
      </c>
      <c r="D1210" s="77">
        <v>4301073</v>
      </c>
      <c r="E1210" s="208" t="s">
        <v>3802</v>
      </c>
      <c r="F1210" s="79">
        <v>2087</v>
      </c>
      <c r="G1210" s="5" t="s">
        <v>3803</v>
      </c>
      <c r="H1210" s="77" t="s">
        <v>18</v>
      </c>
      <c r="I1210" s="77" t="s">
        <v>3733</v>
      </c>
      <c r="J1210" s="8">
        <v>40261</v>
      </c>
      <c r="K1210" s="7" t="s">
        <v>3804</v>
      </c>
    </row>
    <row r="1211" spans="1:11" x14ac:dyDescent="0.25">
      <c r="A1211" s="345" t="s">
        <v>12</v>
      </c>
      <c r="B1211" s="174" t="s">
        <v>13</v>
      </c>
      <c r="C1211" s="60" t="s">
        <v>2006</v>
      </c>
      <c r="D1211" s="77">
        <v>4314605</v>
      </c>
      <c r="E1211" s="208" t="s">
        <v>3805</v>
      </c>
      <c r="F1211" s="79">
        <v>2119</v>
      </c>
      <c r="G1211" s="5" t="s">
        <v>3806</v>
      </c>
      <c r="H1211" s="77" t="s">
        <v>18</v>
      </c>
      <c r="I1211" s="77" t="s">
        <v>3733</v>
      </c>
      <c r="J1211" s="8">
        <v>40261</v>
      </c>
      <c r="K1211" s="7" t="s">
        <v>3807</v>
      </c>
    </row>
    <row r="1212" spans="1:11" x14ac:dyDescent="0.25">
      <c r="A1212" s="345" t="s">
        <v>12</v>
      </c>
      <c r="B1212" s="174" t="s">
        <v>13</v>
      </c>
      <c r="C1212" s="60" t="s">
        <v>3808</v>
      </c>
      <c r="D1212" s="77">
        <v>4317004</v>
      </c>
      <c r="E1212" s="208" t="s">
        <v>3809</v>
      </c>
      <c r="F1212" s="79">
        <v>2125</v>
      </c>
      <c r="G1212" s="5" t="s">
        <v>3810</v>
      </c>
      <c r="H1212" s="77" t="s">
        <v>18</v>
      </c>
      <c r="I1212" s="77" t="s">
        <v>3733</v>
      </c>
      <c r="J1212" s="8">
        <v>40261</v>
      </c>
      <c r="K1212" s="7" t="s">
        <v>3811</v>
      </c>
    </row>
    <row r="1213" spans="1:11" x14ac:dyDescent="0.25">
      <c r="A1213" s="344" t="s">
        <v>88</v>
      </c>
      <c r="B1213" s="174" t="s">
        <v>254</v>
      </c>
      <c r="C1213" s="60" t="s">
        <v>1495</v>
      </c>
      <c r="D1213" s="5">
        <v>1703701</v>
      </c>
      <c r="E1213" s="208" t="s">
        <v>3812</v>
      </c>
      <c r="F1213" s="9">
        <v>1200</v>
      </c>
      <c r="G1213" s="5" t="s">
        <v>3813</v>
      </c>
      <c r="H1213" s="5" t="s">
        <v>18</v>
      </c>
      <c r="I1213" s="5" t="s">
        <v>3733</v>
      </c>
      <c r="J1213" s="8">
        <v>40261</v>
      </c>
      <c r="K1213" s="2" t="s">
        <v>3814</v>
      </c>
    </row>
    <row r="1214" spans="1:11" x14ac:dyDescent="0.25">
      <c r="A1214" s="344" t="s">
        <v>21</v>
      </c>
      <c r="B1214" s="174" t="s">
        <v>239</v>
      </c>
      <c r="C1214" s="60" t="s">
        <v>3815</v>
      </c>
      <c r="D1214" s="5">
        <v>2305902</v>
      </c>
      <c r="E1214" s="208" t="s">
        <v>3816</v>
      </c>
      <c r="F1214" s="9">
        <v>1433</v>
      </c>
      <c r="G1214" s="5" t="s">
        <v>3817</v>
      </c>
      <c r="H1214" s="5" t="s">
        <v>18</v>
      </c>
      <c r="I1214" s="5" t="s">
        <v>3733</v>
      </c>
      <c r="J1214" s="8">
        <v>40261</v>
      </c>
      <c r="K1214" s="2" t="s">
        <v>3818</v>
      </c>
    </row>
    <row r="1215" spans="1:11" x14ac:dyDescent="0.25">
      <c r="A1215" s="344" t="s">
        <v>88</v>
      </c>
      <c r="B1215" s="174" t="s">
        <v>254</v>
      </c>
      <c r="C1215" s="60" t="s">
        <v>3819</v>
      </c>
      <c r="D1215" s="5">
        <v>1713957</v>
      </c>
      <c r="E1215" s="208" t="s">
        <v>3820</v>
      </c>
      <c r="F1215" s="9">
        <v>1209</v>
      </c>
      <c r="G1215" s="5" t="s">
        <v>3821</v>
      </c>
      <c r="H1215" s="5" t="s">
        <v>18</v>
      </c>
      <c r="I1215" s="5" t="s">
        <v>3733</v>
      </c>
      <c r="J1215" s="8">
        <v>40261</v>
      </c>
      <c r="K1215" s="2" t="s">
        <v>3822</v>
      </c>
    </row>
    <row r="1216" spans="1:11" x14ac:dyDescent="0.25">
      <c r="A1216" s="344" t="s">
        <v>88</v>
      </c>
      <c r="B1216" s="174" t="s">
        <v>254</v>
      </c>
      <c r="C1216" s="60" t="s">
        <v>3823</v>
      </c>
      <c r="D1216" s="5">
        <v>1711506</v>
      </c>
      <c r="E1216" s="208" t="s">
        <v>3824</v>
      </c>
      <c r="F1216" s="9">
        <v>1207</v>
      </c>
      <c r="G1216" s="5" t="s">
        <v>3825</v>
      </c>
      <c r="H1216" s="5" t="s">
        <v>18</v>
      </c>
      <c r="I1216" s="5" t="s">
        <v>3733</v>
      </c>
      <c r="J1216" s="8">
        <v>40261</v>
      </c>
      <c r="K1216" s="2" t="s">
        <v>3826</v>
      </c>
    </row>
    <row r="1217" spans="1:11" x14ac:dyDescent="0.25">
      <c r="A1217" s="344" t="s">
        <v>21</v>
      </c>
      <c r="B1217" s="174" t="s">
        <v>94</v>
      </c>
      <c r="C1217" s="60" t="s">
        <v>2526</v>
      </c>
      <c r="D1217" s="5">
        <v>2903235</v>
      </c>
      <c r="E1217" s="208" t="s">
        <v>3827</v>
      </c>
      <c r="F1217" s="9">
        <v>1624</v>
      </c>
      <c r="G1217" s="5" t="s">
        <v>3828</v>
      </c>
      <c r="H1217" s="5" t="s">
        <v>18</v>
      </c>
      <c r="I1217" s="5" t="s">
        <v>3733</v>
      </c>
      <c r="J1217" s="8">
        <v>40261</v>
      </c>
      <c r="K1217" s="7"/>
    </row>
    <row r="1218" spans="1:11" x14ac:dyDescent="0.25">
      <c r="A1218" s="344" t="s">
        <v>21</v>
      </c>
      <c r="B1218" s="174" t="s">
        <v>94</v>
      </c>
      <c r="C1218" s="60" t="s">
        <v>2526</v>
      </c>
      <c r="D1218" s="5">
        <v>2903235</v>
      </c>
      <c r="E1218" s="208" t="s">
        <v>3829</v>
      </c>
      <c r="F1218" s="9">
        <v>1622</v>
      </c>
      <c r="G1218" s="5" t="s">
        <v>3830</v>
      </c>
      <c r="H1218" s="5" t="s">
        <v>18</v>
      </c>
      <c r="I1218" s="5" t="s">
        <v>3733</v>
      </c>
      <c r="J1218" s="8">
        <v>40261</v>
      </c>
      <c r="K1218" s="7"/>
    </row>
    <row r="1219" spans="1:11" x14ac:dyDescent="0.25">
      <c r="A1219" s="344" t="s">
        <v>21</v>
      </c>
      <c r="B1219" s="174" t="s">
        <v>94</v>
      </c>
      <c r="C1219" s="60" t="s">
        <v>2526</v>
      </c>
      <c r="D1219" s="5">
        <v>2903235</v>
      </c>
      <c r="E1219" s="208" t="s">
        <v>1481</v>
      </c>
      <c r="F1219" s="9">
        <v>1623</v>
      </c>
      <c r="G1219" s="5" t="s">
        <v>3831</v>
      </c>
      <c r="H1219" s="5" t="s">
        <v>18</v>
      </c>
      <c r="I1219" s="5" t="s">
        <v>3733</v>
      </c>
      <c r="J1219" s="8">
        <v>40261</v>
      </c>
      <c r="K1219" s="7"/>
    </row>
    <row r="1220" spans="1:11" x14ac:dyDescent="0.25">
      <c r="A1220" s="344" t="s">
        <v>21</v>
      </c>
      <c r="B1220" s="174" t="s">
        <v>62</v>
      </c>
      <c r="C1220" s="60" t="s">
        <v>875</v>
      </c>
      <c r="D1220" s="5">
        <v>2112704</v>
      </c>
      <c r="E1220" s="208" t="s">
        <v>3832</v>
      </c>
      <c r="F1220" s="9">
        <v>1109</v>
      </c>
      <c r="G1220" s="5" t="s">
        <v>3833</v>
      </c>
      <c r="H1220" s="5" t="s">
        <v>18</v>
      </c>
      <c r="I1220" s="5" t="s">
        <v>3733</v>
      </c>
      <c r="J1220" s="8">
        <v>40261</v>
      </c>
      <c r="K1220" s="2" t="s">
        <v>3834</v>
      </c>
    </row>
    <row r="1221" spans="1:11" ht="24" x14ac:dyDescent="0.25">
      <c r="A1221" s="344" t="s">
        <v>72</v>
      </c>
      <c r="B1221" s="174" t="s">
        <v>738</v>
      </c>
      <c r="C1221" s="60" t="s">
        <v>3835</v>
      </c>
      <c r="D1221" s="5" t="s">
        <v>3836</v>
      </c>
      <c r="E1221" s="208" t="s">
        <v>3837</v>
      </c>
      <c r="F1221" s="5">
        <v>815</v>
      </c>
      <c r="G1221" s="5" t="s">
        <v>3838</v>
      </c>
      <c r="H1221" s="5" t="s">
        <v>18</v>
      </c>
      <c r="I1221" s="5" t="s">
        <v>3733</v>
      </c>
      <c r="J1221" s="8">
        <v>40261</v>
      </c>
      <c r="K1221" s="2" t="s">
        <v>3839</v>
      </c>
    </row>
    <row r="1222" spans="1:11" x14ac:dyDescent="0.25">
      <c r="A1222" s="344" t="s">
        <v>72</v>
      </c>
      <c r="B1222" s="174" t="s">
        <v>738</v>
      </c>
      <c r="C1222" s="60" t="s">
        <v>1187</v>
      </c>
      <c r="D1222" s="5">
        <v>5101704</v>
      </c>
      <c r="E1222" s="208" t="s">
        <v>1295</v>
      </c>
      <c r="F1222" s="9">
        <v>2151</v>
      </c>
      <c r="G1222" s="5" t="s">
        <v>3840</v>
      </c>
      <c r="H1222" s="5" t="s">
        <v>18</v>
      </c>
      <c r="I1222" s="5" t="s">
        <v>3841</v>
      </c>
      <c r="J1222" s="8">
        <v>40296</v>
      </c>
      <c r="K1222" s="2" t="s">
        <v>3842</v>
      </c>
    </row>
    <row r="1223" spans="1:11" x14ac:dyDescent="0.25">
      <c r="A1223" s="344" t="s">
        <v>21</v>
      </c>
      <c r="B1223" s="174" t="s">
        <v>94</v>
      </c>
      <c r="C1223" s="60" t="s">
        <v>3843</v>
      </c>
      <c r="D1223" s="5">
        <v>2926657</v>
      </c>
      <c r="E1223" s="208" t="s">
        <v>3844</v>
      </c>
      <c r="F1223" s="9">
        <v>1848</v>
      </c>
      <c r="G1223" s="5" t="s">
        <v>3845</v>
      </c>
      <c r="H1223" s="5" t="s">
        <v>18</v>
      </c>
      <c r="I1223" s="5" t="s">
        <v>3543</v>
      </c>
      <c r="J1223" s="366">
        <v>40136</v>
      </c>
      <c r="K1223" s="2" t="s">
        <v>3846</v>
      </c>
    </row>
    <row r="1224" spans="1:11" ht="16.5" customHeight="1" x14ac:dyDescent="0.25">
      <c r="A1224" s="344" t="s">
        <v>21</v>
      </c>
      <c r="B1224" s="174" t="s">
        <v>287</v>
      </c>
      <c r="C1224" s="60" t="s">
        <v>3847</v>
      </c>
      <c r="D1224" s="5">
        <v>2609808</v>
      </c>
      <c r="E1224" s="208" t="s">
        <v>3848</v>
      </c>
      <c r="F1224" s="5">
        <v>793</v>
      </c>
      <c r="G1224" s="5" t="s">
        <v>3849</v>
      </c>
      <c r="H1224" s="5" t="s">
        <v>18</v>
      </c>
      <c r="I1224" s="5" t="s">
        <v>3733</v>
      </c>
      <c r="J1224" s="8">
        <v>40261</v>
      </c>
      <c r="K1224" s="2" t="s">
        <v>3850</v>
      </c>
    </row>
    <row r="1225" spans="1:11" ht="24" x14ac:dyDescent="0.25">
      <c r="A1225" s="344" t="s">
        <v>21</v>
      </c>
      <c r="B1225" s="174" t="s">
        <v>62</v>
      </c>
      <c r="C1225" s="60" t="s">
        <v>3851</v>
      </c>
      <c r="D1225" s="5" t="s">
        <v>3852</v>
      </c>
      <c r="E1225" s="208" t="s">
        <v>3853</v>
      </c>
      <c r="F1225" s="5">
        <v>231</v>
      </c>
      <c r="G1225" s="5" t="s">
        <v>3854</v>
      </c>
      <c r="H1225" s="5" t="s">
        <v>18</v>
      </c>
      <c r="I1225" s="5" t="s">
        <v>3733</v>
      </c>
      <c r="J1225" s="8">
        <v>40261</v>
      </c>
      <c r="K1225" s="2" t="s">
        <v>3855</v>
      </c>
    </row>
    <row r="1226" spans="1:11" x14ac:dyDescent="0.25">
      <c r="A1226" s="344" t="s">
        <v>21</v>
      </c>
      <c r="B1226" s="174" t="s">
        <v>94</v>
      </c>
      <c r="C1226" s="60" t="s">
        <v>3575</v>
      </c>
      <c r="D1226" s="5">
        <v>2913101</v>
      </c>
      <c r="E1226" s="208" t="s">
        <v>256</v>
      </c>
      <c r="F1226" s="9">
        <v>1744</v>
      </c>
      <c r="G1226" s="5" t="s">
        <v>3856</v>
      </c>
      <c r="H1226" s="5" t="s">
        <v>18</v>
      </c>
      <c r="I1226" s="5" t="s">
        <v>3733</v>
      </c>
      <c r="J1226" s="8">
        <v>40261</v>
      </c>
      <c r="K1226" s="2" t="s">
        <v>3857</v>
      </c>
    </row>
    <row r="1227" spans="1:11" x14ac:dyDescent="0.25">
      <c r="A1227" s="344" t="s">
        <v>21</v>
      </c>
      <c r="B1227" s="174" t="s">
        <v>94</v>
      </c>
      <c r="C1227" s="60" t="s">
        <v>3575</v>
      </c>
      <c r="D1227" s="5">
        <v>2913101</v>
      </c>
      <c r="E1227" s="208" t="s">
        <v>3858</v>
      </c>
      <c r="F1227" s="9">
        <v>1739</v>
      </c>
      <c r="G1227" s="5" t="s">
        <v>3859</v>
      </c>
      <c r="H1227" s="5" t="s">
        <v>18</v>
      </c>
      <c r="I1227" s="5" t="s">
        <v>3733</v>
      </c>
      <c r="J1227" s="8">
        <v>40261</v>
      </c>
      <c r="K1227" s="2" t="s">
        <v>3860</v>
      </c>
    </row>
    <row r="1228" spans="1:11" x14ac:dyDescent="0.25">
      <c r="A1228" s="344" t="s">
        <v>21</v>
      </c>
      <c r="B1228" s="174" t="s">
        <v>94</v>
      </c>
      <c r="C1228" s="60" t="s">
        <v>3575</v>
      </c>
      <c r="D1228" s="5">
        <v>2913101</v>
      </c>
      <c r="E1228" s="208" t="s">
        <v>3861</v>
      </c>
      <c r="F1228" s="9">
        <v>1740</v>
      </c>
      <c r="G1228" s="5" t="s">
        <v>3862</v>
      </c>
      <c r="H1228" s="5" t="s">
        <v>18</v>
      </c>
      <c r="I1228" s="5" t="s">
        <v>3733</v>
      </c>
      <c r="J1228" s="8">
        <v>40261</v>
      </c>
      <c r="K1228" s="2" t="s">
        <v>3863</v>
      </c>
    </row>
    <row r="1229" spans="1:11" x14ac:dyDescent="0.25">
      <c r="A1229" s="344" t="s">
        <v>21</v>
      </c>
      <c r="B1229" s="174" t="s">
        <v>101</v>
      </c>
      <c r="C1229" s="60" t="s">
        <v>3582</v>
      </c>
      <c r="D1229" s="5">
        <v>2505600</v>
      </c>
      <c r="E1229" s="208" t="s">
        <v>3864</v>
      </c>
      <c r="F1229" s="9">
        <v>1469</v>
      </c>
      <c r="G1229" s="5" t="s">
        <v>3865</v>
      </c>
      <c r="H1229" s="5" t="s">
        <v>18</v>
      </c>
      <c r="I1229" s="5" t="s">
        <v>3733</v>
      </c>
      <c r="J1229" s="8">
        <v>40261</v>
      </c>
      <c r="K1229" s="2" t="s">
        <v>3866</v>
      </c>
    </row>
    <row r="1230" spans="1:11" x14ac:dyDescent="0.25">
      <c r="A1230" s="348" t="s">
        <v>72</v>
      </c>
      <c r="B1230" s="130" t="s">
        <v>73</v>
      </c>
      <c r="C1230" s="61" t="s">
        <v>3867</v>
      </c>
      <c r="D1230" s="2">
        <v>5206206</v>
      </c>
      <c r="E1230" s="155" t="s">
        <v>3868</v>
      </c>
      <c r="F1230" s="2">
        <v>519</v>
      </c>
      <c r="G1230" s="2" t="s">
        <v>3869</v>
      </c>
      <c r="H1230" s="5" t="s">
        <v>18</v>
      </c>
      <c r="I1230" s="2" t="s">
        <v>3733</v>
      </c>
      <c r="J1230" s="8">
        <v>40261</v>
      </c>
      <c r="K1230" s="7"/>
    </row>
    <row r="1231" spans="1:11" x14ac:dyDescent="0.25">
      <c r="A1231" s="344" t="s">
        <v>21</v>
      </c>
      <c r="B1231" s="174" t="s">
        <v>62</v>
      </c>
      <c r="C1231" s="60" t="s">
        <v>3870</v>
      </c>
      <c r="D1231" s="5">
        <v>2111706</v>
      </c>
      <c r="E1231" s="208" t="s">
        <v>3871</v>
      </c>
      <c r="F1231" s="5">
        <v>336</v>
      </c>
      <c r="G1231" s="5" t="s">
        <v>3872</v>
      </c>
      <c r="H1231" s="5" t="s">
        <v>18</v>
      </c>
      <c r="I1231" s="5" t="s">
        <v>3733</v>
      </c>
      <c r="J1231" s="8">
        <v>40261</v>
      </c>
      <c r="K1231" s="2" t="s">
        <v>3873</v>
      </c>
    </row>
    <row r="1232" spans="1:11" x14ac:dyDescent="0.25">
      <c r="A1232" s="344" t="s">
        <v>88</v>
      </c>
      <c r="B1232" s="174" t="s">
        <v>470</v>
      </c>
      <c r="C1232" s="60" t="s">
        <v>1036</v>
      </c>
      <c r="D1232" s="5">
        <v>1600303</v>
      </c>
      <c r="E1232" s="208" t="s">
        <v>1127</v>
      </c>
      <c r="F1232" s="9">
        <v>1173</v>
      </c>
      <c r="G1232" s="5" t="s">
        <v>3874</v>
      </c>
      <c r="H1232" s="5" t="s">
        <v>18</v>
      </c>
      <c r="I1232" s="5" t="s">
        <v>3733</v>
      </c>
      <c r="J1232" s="8">
        <v>40261</v>
      </c>
      <c r="K1232" s="2" t="s">
        <v>3875</v>
      </c>
    </row>
    <row r="1233" spans="1:11" x14ac:dyDescent="0.25">
      <c r="A1233" s="344" t="s">
        <v>88</v>
      </c>
      <c r="B1233" s="174" t="s">
        <v>470</v>
      </c>
      <c r="C1233" s="60" t="s">
        <v>1278</v>
      </c>
      <c r="D1233" s="5">
        <v>1600600</v>
      </c>
      <c r="E1233" s="208" t="s">
        <v>3876</v>
      </c>
      <c r="F1233" s="9">
        <v>1191</v>
      </c>
      <c r="G1233" s="5" t="s">
        <v>3877</v>
      </c>
      <c r="H1233" s="5" t="s">
        <v>18</v>
      </c>
      <c r="I1233" s="5" t="s">
        <v>3733</v>
      </c>
      <c r="J1233" s="8">
        <v>40261</v>
      </c>
      <c r="K1233" s="2" t="s">
        <v>3878</v>
      </c>
    </row>
    <row r="1234" spans="1:11" x14ac:dyDescent="0.25">
      <c r="A1234" s="344" t="s">
        <v>88</v>
      </c>
      <c r="B1234" s="174" t="s">
        <v>470</v>
      </c>
      <c r="C1234" s="60" t="s">
        <v>1036</v>
      </c>
      <c r="D1234" s="5">
        <v>1600303</v>
      </c>
      <c r="E1234" s="208" t="s">
        <v>3879</v>
      </c>
      <c r="F1234" s="9">
        <v>1181</v>
      </c>
      <c r="G1234" s="5" t="s">
        <v>3880</v>
      </c>
      <c r="H1234" s="5" t="s">
        <v>18</v>
      </c>
      <c r="I1234" s="5" t="s">
        <v>3733</v>
      </c>
      <c r="J1234" s="8">
        <v>40261</v>
      </c>
      <c r="K1234" s="7"/>
    </row>
    <row r="1235" spans="1:11" x14ac:dyDescent="0.25">
      <c r="A1235" s="344" t="s">
        <v>21</v>
      </c>
      <c r="B1235" s="174" t="s">
        <v>94</v>
      </c>
      <c r="C1235" s="60" t="s">
        <v>3881</v>
      </c>
      <c r="D1235" s="5">
        <v>2912400</v>
      </c>
      <c r="E1235" s="208" t="s">
        <v>1481</v>
      </c>
      <c r="F1235" s="9">
        <v>1730</v>
      </c>
      <c r="G1235" s="5" t="s">
        <v>3882</v>
      </c>
      <c r="H1235" s="5" t="s">
        <v>18</v>
      </c>
      <c r="I1235" s="5" t="s">
        <v>3733</v>
      </c>
      <c r="J1235" s="8">
        <v>40261</v>
      </c>
      <c r="K1235" s="7"/>
    </row>
    <row r="1236" spans="1:11" x14ac:dyDescent="0.25">
      <c r="A1236" s="344" t="s">
        <v>21</v>
      </c>
      <c r="B1236" s="174" t="s">
        <v>62</v>
      </c>
      <c r="C1236" s="60" t="s">
        <v>782</v>
      </c>
      <c r="D1236" s="5">
        <v>2104909</v>
      </c>
      <c r="E1236" s="208" t="s">
        <v>3883</v>
      </c>
      <c r="F1236" s="9">
        <v>1265</v>
      </c>
      <c r="G1236" s="5" t="s">
        <v>3884</v>
      </c>
      <c r="H1236" s="5" t="s">
        <v>18</v>
      </c>
      <c r="I1236" s="5" t="s">
        <v>3733</v>
      </c>
      <c r="J1236" s="8">
        <v>40261</v>
      </c>
      <c r="K1236" s="2" t="s">
        <v>3885</v>
      </c>
    </row>
    <row r="1237" spans="1:11" x14ac:dyDescent="0.25">
      <c r="A1237" s="345" t="s">
        <v>12</v>
      </c>
      <c r="B1237" s="174" t="s">
        <v>13</v>
      </c>
      <c r="C1237" s="60" t="s">
        <v>3294</v>
      </c>
      <c r="D1237" s="77">
        <v>4321352</v>
      </c>
      <c r="E1237" s="208" t="s">
        <v>3886</v>
      </c>
      <c r="F1237" s="79">
        <v>2134</v>
      </c>
      <c r="G1237" s="5" t="s">
        <v>3887</v>
      </c>
      <c r="H1237" s="77" t="s">
        <v>18</v>
      </c>
      <c r="I1237" s="77" t="s">
        <v>3733</v>
      </c>
      <c r="J1237" s="8">
        <v>40261</v>
      </c>
      <c r="K1237" s="7" t="s">
        <v>3888</v>
      </c>
    </row>
    <row r="1238" spans="1:11" x14ac:dyDescent="0.25">
      <c r="A1238" s="344" t="s">
        <v>21</v>
      </c>
      <c r="B1238" s="174" t="s">
        <v>239</v>
      </c>
      <c r="C1238" s="60" t="s">
        <v>3889</v>
      </c>
      <c r="D1238" s="5">
        <v>2302107</v>
      </c>
      <c r="E1238" s="208" t="s">
        <v>3890</v>
      </c>
      <c r="F1238" s="9">
        <v>1426</v>
      </c>
      <c r="G1238" s="5" t="s">
        <v>3891</v>
      </c>
      <c r="H1238" s="5" t="s">
        <v>18</v>
      </c>
      <c r="I1238" s="5" t="s">
        <v>3733</v>
      </c>
      <c r="J1238" s="8">
        <v>40261</v>
      </c>
      <c r="K1238" s="2" t="s">
        <v>3892</v>
      </c>
    </row>
    <row r="1239" spans="1:11" x14ac:dyDescent="0.25">
      <c r="A1239" s="344" t="s">
        <v>21</v>
      </c>
      <c r="B1239" s="174" t="s">
        <v>94</v>
      </c>
      <c r="C1239" s="60" t="s">
        <v>3893</v>
      </c>
      <c r="D1239" s="5">
        <v>2901155</v>
      </c>
      <c r="E1239" s="208" t="s">
        <v>3894</v>
      </c>
      <c r="F1239" s="9">
        <v>1603</v>
      </c>
      <c r="G1239" s="5" t="s">
        <v>3895</v>
      </c>
      <c r="H1239" s="5" t="s">
        <v>18</v>
      </c>
      <c r="I1239" s="5" t="s">
        <v>3841</v>
      </c>
      <c r="J1239" s="8">
        <v>40296</v>
      </c>
      <c r="K1239" s="7"/>
    </row>
    <row r="1240" spans="1:11" x14ac:dyDescent="0.25">
      <c r="A1240" s="344" t="s">
        <v>21</v>
      </c>
      <c r="B1240" s="174" t="s">
        <v>94</v>
      </c>
      <c r="C1240" s="60" t="s">
        <v>3893</v>
      </c>
      <c r="D1240" s="5">
        <v>2901155</v>
      </c>
      <c r="E1240" s="208" t="s">
        <v>813</v>
      </c>
      <c r="F1240" s="9">
        <v>1604</v>
      </c>
      <c r="G1240" s="5" t="s">
        <v>3896</v>
      </c>
      <c r="H1240" s="5" t="s">
        <v>18</v>
      </c>
      <c r="I1240" s="5" t="s">
        <v>3841</v>
      </c>
      <c r="J1240" s="8">
        <v>40296</v>
      </c>
      <c r="K1240" s="2" t="s">
        <v>3897</v>
      </c>
    </row>
    <row r="1241" spans="1:11" x14ac:dyDescent="0.25">
      <c r="A1241" s="344" t="s">
        <v>21</v>
      </c>
      <c r="B1241" s="174" t="s">
        <v>62</v>
      </c>
      <c r="C1241" s="60" t="s">
        <v>2171</v>
      </c>
      <c r="D1241" s="5">
        <v>2101905</v>
      </c>
      <c r="E1241" s="208" t="s">
        <v>3898</v>
      </c>
      <c r="F1241" s="9">
        <v>1228</v>
      </c>
      <c r="G1241" s="5" t="s">
        <v>3899</v>
      </c>
      <c r="H1241" s="5" t="s">
        <v>18</v>
      </c>
      <c r="I1241" s="5" t="s">
        <v>3841</v>
      </c>
      <c r="J1241" s="8">
        <v>40296</v>
      </c>
      <c r="K1241" s="2" t="s">
        <v>3900</v>
      </c>
    </row>
    <row r="1242" spans="1:11" x14ac:dyDescent="0.25">
      <c r="A1242" s="344" t="s">
        <v>45</v>
      </c>
      <c r="B1242" s="174" t="s">
        <v>46</v>
      </c>
      <c r="C1242" s="60" t="s">
        <v>3901</v>
      </c>
      <c r="D1242" s="5">
        <v>3151404</v>
      </c>
      <c r="E1242" s="208" t="s">
        <v>3902</v>
      </c>
      <c r="F1242" s="9">
        <v>1986</v>
      </c>
      <c r="G1242" s="5" t="s">
        <v>3903</v>
      </c>
      <c r="H1242" s="5" t="s">
        <v>18</v>
      </c>
      <c r="I1242" s="5" t="s">
        <v>3841</v>
      </c>
      <c r="J1242" s="8">
        <v>40296</v>
      </c>
      <c r="K1242" s="2" t="s">
        <v>3904</v>
      </c>
    </row>
    <row r="1243" spans="1:11" x14ac:dyDescent="0.25">
      <c r="A1243" s="344" t="s">
        <v>45</v>
      </c>
      <c r="B1243" s="174" t="s">
        <v>46</v>
      </c>
      <c r="C1243" s="60" t="s">
        <v>1511</v>
      </c>
      <c r="D1243" s="5">
        <v>3116159</v>
      </c>
      <c r="E1243" s="208" t="s">
        <v>2480</v>
      </c>
      <c r="F1243" s="9">
        <v>1922</v>
      </c>
      <c r="G1243" s="5" t="s">
        <v>3905</v>
      </c>
      <c r="H1243" s="5" t="s">
        <v>18</v>
      </c>
      <c r="I1243" s="5" t="s">
        <v>3841</v>
      </c>
      <c r="J1243" s="8">
        <v>40296</v>
      </c>
      <c r="K1243" s="2" t="s">
        <v>3906</v>
      </c>
    </row>
    <row r="1244" spans="1:11" x14ac:dyDescent="0.25">
      <c r="A1244" s="344" t="s">
        <v>45</v>
      </c>
      <c r="B1244" s="174" t="s">
        <v>46</v>
      </c>
      <c r="C1244" s="60" t="s">
        <v>3907</v>
      </c>
      <c r="D1244" s="5">
        <v>3116803</v>
      </c>
      <c r="E1244" s="208" t="s">
        <v>3908</v>
      </c>
      <c r="F1244" s="9">
        <v>1082</v>
      </c>
      <c r="G1244" s="5" t="s">
        <v>3909</v>
      </c>
      <c r="H1244" s="5" t="s">
        <v>18</v>
      </c>
      <c r="I1244" s="5" t="s">
        <v>3841</v>
      </c>
      <c r="J1244" s="8">
        <v>40296</v>
      </c>
      <c r="K1244" s="2" t="s">
        <v>3910</v>
      </c>
    </row>
    <row r="1245" spans="1:11" x14ac:dyDescent="0.25">
      <c r="A1245" s="344" t="s">
        <v>45</v>
      </c>
      <c r="B1245" s="174" t="s">
        <v>46</v>
      </c>
      <c r="C1245" s="60" t="s">
        <v>3907</v>
      </c>
      <c r="D1245" s="5">
        <v>3116803</v>
      </c>
      <c r="E1245" s="208" t="s">
        <v>3911</v>
      </c>
      <c r="F1245" s="9">
        <v>1085</v>
      </c>
      <c r="G1245" s="5" t="s">
        <v>3912</v>
      </c>
      <c r="H1245" s="5" t="s">
        <v>18</v>
      </c>
      <c r="I1245" s="5" t="s">
        <v>3841</v>
      </c>
      <c r="J1245" s="8">
        <v>40296</v>
      </c>
      <c r="K1245" s="2" t="s">
        <v>3913</v>
      </c>
    </row>
    <row r="1246" spans="1:11" x14ac:dyDescent="0.25">
      <c r="A1246" s="344" t="s">
        <v>45</v>
      </c>
      <c r="B1246" s="174" t="s">
        <v>46</v>
      </c>
      <c r="C1246" s="60" t="s">
        <v>1404</v>
      </c>
      <c r="D1246" s="5">
        <v>3141801</v>
      </c>
      <c r="E1246" s="208" t="s">
        <v>1127</v>
      </c>
      <c r="F1246" s="9">
        <v>1972</v>
      </c>
      <c r="G1246" s="5" t="s">
        <v>3914</v>
      </c>
      <c r="H1246" s="5" t="s">
        <v>18</v>
      </c>
      <c r="I1246" s="5" t="s">
        <v>3841</v>
      </c>
      <c r="J1246" s="8">
        <v>40296</v>
      </c>
      <c r="K1246" s="2" t="s">
        <v>3915</v>
      </c>
    </row>
    <row r="1247" spans="1:11" x14ac:dyDescent="0.25">
      <c r="A1247" s="344" t="s">
        <v>88</v>
      </c>
      <c r="B1247" s="174" t="s">
        <v>106</v>
      </c>
      <c r="C1247" s="60" t="s">
        <v>3916</v>
      </c>
      <c r="D1247" s="5">
        <v>1500206</v>
      </c>
      <c r="E1247" s="208" t="s">
        <v>3917</v>
      </c>
      <c r="F1247" s="5">
        <v>447</v>
      </c>
      <c r="G1247" s="5" t="s">
        <v>3918</v>
      </c>
      <c r="H1247" s="5" t="s">
        <v>18</v>
      </c>
      <c r="I1247" s="5" t="s">
        <v>3841</v>
      </c>
      <c r="J1247" s="8">
        <v>40296</v>
      </c>
      <c r="K1247" s="7"/>
    </row>
    <row r="1248" spans="1:11" x14ac:dyDescent="0.25">
      <c r="A1248" s="344" t="s">
        <v>88</v>
      </c>
      <c r="B1248" s="174" t="s">
        <v>254</v>
      </c>
      <c r="C1248" s="60" t="s">
        <v>3919</v>
      </c>
      <c r="D1248" s="5">
        <v>1707009</v>
      </c>
      <c r="E1248" s="208" t="s">
        <v>3920</v>
      </c>
      <c r="F1248" s="9">
        <v>1205</v>
      </c>
      <c r="G1248" s="5" t="s">
        <v>3921</v>
      </c>
      <c r="H1248" s="5" t="s">
        <v>18</v>
      </c>
      <c r="I1248" s="5" t="s">
        <v>3841</v>
      </c>
      <c r="J1248" s="8">
        <v>40296</v>
      </c>
      <c r="K1248" s="2" t="s">
        <v>3922</v>
      </c>
    </row>
    <row r="1249" spans="1:11" x14ac:dyDescent="0.25">
      <c r="A1249" s="344" t="s">
        <v>21</v>
      </c>
      <c r="B1249" s="174" t="s">
        <v>239</v>
      </c>
      <c r="C1249" s="60" t="s">
        <v>2469</v>
      </c>
      <c r="D1249" s="5">
        <v>2313203</v>
      </c>
      <c r="E1249" s="208" t="s">
        <v>3923</v>
      </c>
      <c r="F1249" s="5">
        <v>55</v>
      </c>
      <c r="G1249" s="5" t="s">
        <v>3924</v>
      </c>
      <c r="H1249" s="5" t="s">
        <v>18</v>
      </c>
      <c r="I1249" s="5" t="s">
        <v>3841</v>
      </c>
      <c r="J1249" s="8">
        <v>40296</v>
      </c>
      <c r="K1249" s="2" t="s">
        <v>3925</v>
      </c>
    </row>
    <row r="1250" spans="1:11" x14ac:dyDescent="0.25">
      <c r="A1250" s="344" t="s">
        <v>21</v>
      </c>
      <c r="B1250" s="174" t="s">
        <v>22</v>
      </c>
      <c r="C1250" s="60" t="s">
        <v>2992</v>
      </c>
      <c r="D1250" s="5">
        <v>2204907</v>
      </c>
      <c r="E1250" s="102" t="s">
        <v>3926</v>
      </c>
      <c r="F1250" s="5">
        <v>77</v>
      </c>
      <c r="G1250" s="5" t="s">
        <v>3927</v>
      </c>
      <c r="H1250" s="5" t="s">
        <v>18</v>
      </c>
      <c r="I1250" s="5" t="s">
        <v>3841</v>
      </c>
      <c r="J1250" s="8">
        <v>40296</v>
      </c>
      <c r="K1250" s="2" t="s">
        <v>3928</v>
      </c>
    </row>
    <row r="1251" spans="1:11" x14ac:dyDescent="0.25">
      <c r="A1251" s="344" t="s">
        <v>88</v>
      </c>
      <c r="B1251" s="174" t="s">
        <v>470</v>
      </c>
      <c r="C1251" s="60" t="s">
        <v>1278</v>
      </c>
      <c r="D1251" s="5">
        <v>1600600</v>
      </c>
      <c r="E1251" s="208" t="s">
        <v>3929</v>
      </c>
      <c r="F1251" s="9">
        <v>1187</v>
      </c>
      <c r="G1251" s="5" t="s">
        <v>3930</v>
      </c>
      <c r="H1251" s="5" t="s">
        <v>18</v>
      </c>
      <c r="I1251" s="5" t="s">
        <v>3841</v>
      </c>
      <c r="J1251" s="8">
        <v>40296</v>
      </c>
      <c r="K1251" s="2" t="s">
        <v>3931</v>
      </c>
    </row>
    <row r="1252" spans="1:11" x14ac:dyDescent="0.25">
      <c r="A1252" s="344" t="s">
        <v>88</v>
      </c>
      <c r="B1252" s="174" t="s">
        <v>470</v>
      </c>
      <c r="C1252" s="60" t="s">
        <v>1278</v>
      </c>
      <c r="D1252" s="5">
        <v>1600600</v>
      </c>
      <c r="E1252" s="208" t="s">
        <v>3932</v>
      </c>
      <c r="F1252" s="9">
        <v>1188</v>
      </c>
      <c r="G1252" s="5" t="s">
        <v>3933</v>
      </c>
      <c r="H1252" s="5" t="s">
        <v>18</v>
      </c>
      <c r="I1252" s="5" t="s">
        <v>3841</v>
      </c>
      <c r="J1252" s="8">
        <v>40296</v>
      </c>
      <c r="K1252" s="2" t="s">
        <v>3934</v>
      </c>
    </row>
    <row r="1253" spans="1:11" x14ac:dyDescent="0.25">
      <c r="A1253" s="344" t="s">
        <v>88</v>
      </c>
      <c r="B1253" s="174" t="s">
        <v>470</v>
      </c>
      <c r="C1253" s="60" t="s">
        <v>3935</v>
      </c>
      <c r="D1253" s="5">
        <v>1600709</v>
      </c>
      <c r="E1253" s="208" t="s">
        <v>3936</v>
      </c>
      <c r="F1253" s="9">
        <v>1192</v>
      </c>
      <c r="G1253" s="5" t="s">
        <v>3937</v>
      </c>
      <c r="H1253" s="5" t="s">
        <v>18</v>
      </c>
      <c r="I1253" s="5" t="s">
        <v>3841</v>
      </c>
      <c r="J1253" s="8">
        <v>40296</v>
      </c>
      <c r="K1253" s="2" t="s">
        <v>3938</v>
      </c>
    </row>
    <row r="1254" spans="1:11" x14ac:dyDescent="0.25">
      <c r="A1254" s="344" t="s">
        <v>88</v>
      </c>
      <c r="B1254" s="174" t="s">
        <v>470</v>
      </c>
      <c r="C1254" s="60" t="s">
        <v>1036</v>
      </c>
      <c r="D1254" s="5">
        <v>1600303</v>
      </c>
      <c r="E1254" s="208" t="s">
        <v>3939</v>
      </c>
      <c r="F1254" s="9">
        <v>1179</v>
      </c>
      <c r="G1254" s="5" t="s">
        <v>3940</v>
      </c>
      <c r="H1254" s="5" t="s">
        <v>18</v>
      </c>
      <c r="I1254" s="5" t="s">
        <v>3841</v>
      </c>
      <c r="J1254" s="8">
        <v>40296</v>
      </c>
      <c r="K1254" s="2" t="s">
        <v>3941</v>
      </c>
    </row>
    <row r="1255" spans="1:11" x14ac:dyDescent="0.25">
      <c r="A1255" s="344" t="s">
        <v>88</v>
      </c>
      <c r="B1255" s="174" t="s">
        <v>470</v>
      </c>
      <c r="C1255" s="60" t="s">
        <v>1036</v>
      </c>
      <c r="D1255" s="5">
        <v>1600303</v>
      </c>
      <c r="E1255" s="208" t="s">
        <v>3942</v>
      </c>
      <c r="F1255" s="9"/>
      <c r="G1255" s="5" t="s">
        <v>3943</v>
      </c>
      <c r="H1255" s="5" t="s">
        <v>18</v>
      </c>
      <c r="I1255" s="5" t="s">
        <v>3841</v>
      </c>
      <c r="J1255" s="8">
        <v>40296</v>
      </c>
      <c r="K1255" s="2" t="s">
        <v>3944</v>
      </c>
    </row>
    <row r="1256" spans="1:11" x14ac:dyDescent="0.25">
      <c r="A1256" s="344" t="s">
        <v>21</v>
      </c>
      <c r="B1256" s="174" t="s">
        <v>62</v>
      </c>
      <c r="C1256" s="60" t="s">
        <v>3870</v>
      </c>
      <c r="D1256" s="5">
        <v>2111706</v>
      </c>
      <c r="E1256" s="208" t="s">
        <v>3499</v>
      </c>
      <c r="F1256" s="9">
        <v>1353</v>
      </c>
      <c r="G1256" s="5" t="s">
        <v>3945</v>
      </c>
      <c r="H1256" s="5" t="s">
        <v>18</v>
      </c>
      <c r="I1256" s="5" t="s">
        <v>3841</v>
      </c>
      <c r="J1256" s="8">
        <v>40296</v>
      </c>
      <c r="K1256" s="7"/>
    </row>
    <row r="1257" spans="1:11" x14ac:dyDescent="0.25">
      <c r="A1257" s="344" t="s">
        <v>21</v>
      </c>
      <c r="B1257" s="174" t="s">
        <v>62</v>
      </c>
      <c r="C1257" s="60" t="s">
        <v>135</v>
      </c>
      <c r="D1257" s="5">
        <v>2110203</v>
      </c>
      <c r="E1257" s="208" t="s">
        <v>3946</v>
      </c>
      <c r="F1257" s="5">
        <v>169</v>
      </c>
      <c r="G1257" s="5" t="s">
        <v>3947</v>
      </c>
      <c r="H1257" s="5" t="s">
        <v>18</v>
      </c>
      <c r="I1257" s="5" t="s">
        <v>3841</v>
      </c>
      <c r="J1257" s="8">
        <v>40296</v>
      </c>
      <c r="K1257" s="7"/>
    </row>
    <row r="1258" spans="1:11" x14ac:dyDescent="0.25">
      <c r="A1258" s="344" t="s">
        <v>21</v>
      </c>
      <c r="B1258" s="174" t="s">
        <v>62</v>
      </c>
      <c r="C1258" s="60" t="s">
        <v>3137</v>
      </c>
      <c r="D1258" s="5">
        <v>2105104</v>
      </c>
      <c r="E1258" s="208" t="s">
        <v>3948</v>
      </c>
      <c r="F1258" s="9">
        <v>1271</v>
      </c>
      <c r="G1258" s="5" t="s">
        <v>3949</v>
      </c>
      <c r="H1258" s="5" t="s">
        <v>18</v>
      </c>
      <c r="I1258" s="5" t="s">
        <v>3841</v>
      </c>
      <c r="J1258" s="8">
        <v>40296</v>
      </c>
      <c r="K1258" s="7" t="s">
        <v>3950</v>
      </c>
    </row>
    <row r="1259" spans="1:11" x14ac:dyDescent="0.25">
      <c r="A1259" s="344" t="s">
        <v>21</v>
      </c>
      <c r="B1259" s="174" t="s">
        <v>62</v>
      </c>
      <c r="C1259" s="60" t="s">
        <v>2154</v>
      </c>
      <c r="D1259" s="5">
        <v>2103505</v>
      </c>
      <c r="E1259" s="208" t="s">
        <v>3951</v>
      </c>
      <c r="F1259" s="9">
        <v>1251</v>
      </c>
      <c r="G1259" s="5" t="s">
        <v>3952</v>
      </c>
      <c r="H1259" s="5" t="s">
        <v>18</v>
      </c>
      <c r="I1259" s="5" t="s">
        <v>3841</v>
      </c>
      <c r="J1259" s="8">
        <v>40296</v>
      </c>
      <c r="K1259" s="7" t="s">
        <v>3953</v>
      </c>
    </row>
    <row r="1260" spans="1:11" x14ac:dyDescent="0.25">
      <c r="A1260" s="345" t="s">
        <v>12</v>
      </c>
      <c r="B1260" s="174" t="s">
        <v>13</v>
      </c>
      <c r="C1260" s="60" t="s">
        <v>3294</v>
      </c>
      <c r="D1260" s="77">
        <v>4321352</v>
      </c>
      <c r="E1260" s="208" t="s">
        <v>3954</v>
      </c>
      <c r="F1260" s="79">
        <v>2133</v>
      </c>
      <c r="G1260" s="5" t="s">
        <v>3955</v>
      </c>
      <c r="H1260" s="77" t="s">
        <v>18</v>
      </c>
      <c r="I1260" s="77" t="s">
        <v>3841</v>
      </c>
      <c r="J1260" s="8">
        <v>40296</v>
      </c>
      <c r="K1260" s="7" t="s">
        <v>3956</v>
      </c>
    </row>
    <row r="1261" spans="1:11" x14ac:dyDescent="0.25">
      <c r="A1261" s="345" t="s">
        <v>12</v>
      </c>
      <c r="B1261" s="174" t="s">
        <v>13</v>
      </c>
      <c r="C1261" s="60" t="s">
        <v>2949</v>
      </c>
      <c r="D1261" s="77">
        <v>4304507</v>
      </c>
      <c r="E1261" s="208" t="s">
        <v>3957</v>
      </c>
      <c r="F1261" s="79">
        <v>2091</v>
      </c>
      <c r="G1261" s="5" t="s">
        <v>3958</v>
      </c>
      <c r="H1261" s="77" t="s">
        <v>18</v>
      </c>
      <c r="I1261" s="77" t="s">
        <v>3841</v>
      </c>
      <c r="J1261" s="8">
        <v>40296</v>
      </c>
      <c r="K1261" s="7" t="s">
        <v>3959</v>
      </c>
    </row>
    <row r="1262" spans="1:11" x14ac:dyDescent="0.25">
      <c r="A1262" s="345" t="s">
        <v>12</v>
      </c>
      <c r="B1262" s="174" t="s">
        <v>13</v>
      </c>
      <c r="C1262" s="60" t="s">
        <v>2006</v>
      </c>
      <c r="D1262" s="77">
        <v>4314605</v>
      </c>
      <c r="E1262" s="208" t="s">
        <v>3960</v>
      </c>
      <c r="F1262" s="79">
        <v>2116</v>
      </c>
      <c r="G1262" s="5" t="s">
        <v>3961</v>
      </c>
      <c r="H1262" s="77" t="s">
        <v>18</v>
      </c>
      <c r="I1262" s="77" t="s">
        <v>3841</v>
      </c>
      <c r="J1262" s="8">
        <v>40296</v>
      </c>
      <c r="K1262" s="7"/>
    </row>
    <row r="1263" spans="1:11" x14ac:dyDescent="0.25">
      <c r="A1263" s="345" t="s">
        <v>12</v>
      </c>
      <c r="B1263" s="174" t="s">
        <v>13</v>
      </c>
      <c r="C1263" s="60" t="s">
        <v>2006</v>
      </c>
      <c r="D1263" s="77">
        <v>4314605</v>
      </c>
      <c r="E1263" s="208" t="s">
        <v>3962</v>
      </c>
      <c r="F1263" s="79">
        <v>2118</v>
      </c>
      <c r="G1263" s="5" t="s">
        <v>3963</v>
      </c>
      <c r="H1263" s="77" t="s">
        <v>18</v>
      </c>
      <c r="I1263" s="77" t="s">
        <v>3841</v>
      </c>
      <c r="J1263" s="8">
        <v>40296</v>
      </c>
      <c r="K1263" s="7" t="s">
        <v>3964</v>
      </c>
    </row>
    <row r="1264" spans="1:11" x14ac:dyDescent="0.25">
      <c r="A1264" s="345" t="s">
        <v>12</v>
      </c>
      <c r="B1264" s="174" t="s">
        <v>13</v>
      </c>
      <c r="C1264" s="60" t="s">
        <v>3965</v>
      </c>
      <c r="D1264" s="77">
        <v>4318507</v>
      </c>
      <c r="E1264" s="208" t="s">
        <v>1762</v>
      </c>
      <c r="F1264" s="79">
        <v>2126</v>
      </c>
      <c r="G1264" s="5" t="s">
        <v>3966</v>
      </c>
      <c r="H1264" s="77" t="s">
        <v>18</v>
      </c>
      <c r="I1264" s="77" t="s">
        <v>3841</v>
      </c>
      <c r="J1264" s="8">
        <v>40296</v>
      </c>
      <c r="K1264" s="7" t="s">
        <v>3967</v>
      </c>
    </row>
    <row r="1265" spans="1:11" x14ac:dyDescent="0.25">
      <c r="A1265" s="344" t="s">
        <v>21</v>
      </c>
      <c r="B1265" s="174" t="s">
        <v>239</v>
      </c>
      <c r="C1265" s="60" t="s">
        <v>3650</v>
      </c>
      <c r="D1265" s="5">
        <v>2309409</v>
      </c>
      <c r="E1265" s="208" t="s">
        <v>3968</v>
      </c>
      <c r="F1265" s="9">
        <v>1437</v>
      </c>
      <c r="G1265" s="5" t="s">
        <v>3969</v>
      </c>
      <c r="H1265" s="5" t="s">
        <v>18</v>
      </c>
      <c r="I1265" s="5" t="s">
        <v>3841</v>
      </c>
      <c r="J1265" s="8">
        <v>40296</v>
      </c>
      <c r="K1265" s="7"/>
    </row>
    <row r="1266" spans="1:11" x14ac:dyDescent="0.25">
      <c r="A1266" s="344" t="s">
        <v>21</v>
      </c>
      <c r="B1266" s="174" t="s">
        <v>239</v>
      </c>
      <c r="C1266" s="60" t="s">
        <v>3970</v>
      </c>
      <c r="D1266" s="5">
        <v>2311959</v>
      </c>
      <c r="E1266" s="208" t="s">
        <v>3971</v>
      </c>
      <c r="F1266" s="5">
        <v>236</v>
      </c>
      <c r="G1266" s="5" t="s">
        <v>3972</v>
      </c>
      <c r="H1266" s="5" t="s">
        <v>18</v>
      </c>
      <c r="I1266" s="5" t="s">
        <v>3841</v>
      </c>
      <c r="J1266" s="8">
        <v>40296</v>
      </c>
      <c r="K1266" s="2" t="s">
        <v>3973</v>
      </c>
    </row>
    <row r="1267" spans="1:11" x14ac:dyDescent="0.25">
      <c r="A1267" s="344" t="s">
        <v>21</v>
      </c>
      <c r="B1267" s="174" t="s">
        <v>94</v>
      </c>
      <c r="C1267" s="60" t="s">
        <v>339</v>
      </c>
      <c r="D1267" s="5">
        <v>2910859</v>
      </c>
      <c r="E1267" s="208" t="s">
        <v>3974</v>
      </c>
      <c r="F1267" s="9">
        <v>1716</v>
      </c>
      <c r="G1267" s="5" t="s">
        <v>3975</v>
      </c>
      <c r="H1267" s="5" t="s">
        <v>18</v>
      </c>
      <c r="I1267" s="5" t="s">
        <v>3841</v>
      </c>
      <c r="J1267" s="8">
        <v>40296</v>
      </c>
      <c r="K1267" s="2" t="s">
        <v>3976</v>
      </c>
    </row>
    <row r="1268" spans="1:11" x14ac:dyDescent="0.25">
      <c r="A1268" s="344" t="s">
        <v>21</v>
      </c>
      <c r="B1268" s="174" t="s">
        <v>62</v>
      </c>
      <c r="C1268" s="60" t="s">
        <v>1895</v>
      </c>
      <c r="D1268" s="5">
        <v>2103125</v>
      </c>
      <c r="E1268" s="208" t="s">
        <v>3977</v>
      </c>
      <c r="F1268" s="9">
        <v>1242</v>
      </c>
      <c r="G1268" s="5" t="s">
        <v>3978</v>
      </c>
      <c r="H1268" s="5" t="s">
        <v>18</v>
      </c>
      <c r="I1268" s="5" t="s">
        <v>3841</v>
      </c>
      <c r="J1268" s="8">
        <v>40296</v>
      </c>
      <c r="K1268" s="7"/>
    </row>
    <row r="1269" spans="1:11" x14ac:dyDescent="0.25">
      <c r="A1269" s="344" t="s">
        <v>45</v>
      </c>
      <c r="B1269" s="174" t="s">
        <v>46</v>
      </c>
      <c r="C1269" s="60" t="s">
        <v>3979</v>
      </c>
      <c r="D1269" s="5">
        <v>3147709</v>
      </c>
      <c r="E1269" s="208" t="s">
        <v>3980</v>
      </c>
      <c r="F1269" s="9">
        <v>1981</v>
      </c>
      <c r="G1269" s="5" t="s">
        <v>3981</v>
      </c>
      <c r="H1269" s="5" t="s">
        <v>18</v>
      </c>
      <c r="I1269" s="5" t="s">
        <v>3841</v>
      </c>
      <c r="J1269" s="8">
        <v>40296</v>
      </c>
      <c r="K1269" s="2" t="s">
        <v>3982</v>
      </c>
    </row>
    <row r="1270" spans="1:11" x14ac:dyDescent="0.25">
      <c r="A1270" s="344" t="s">
        <v>21</v>
      </c>
      <c r="B1270" s="174" t="s">
        <v>287</v>
      </c>
      <c r="C1270" s="60" t="s">
        <v>612</v>
      </c>
      <c r="D1270" s="5">
        <v>2609303</v>
      </c>
      <c r="E1270" s="208" t="s">
        <v>996</v>
      </c>
      <c r="F1270" s="9">
        <v>1514</v>
      </c>
      <c r="G1270" s="5" t="s">
        <v>3983</v>
      </c>
      <c r="H1270" s="5" t="s">
        <v>18</v>
      </c>
      <c r="I1270" s="5" t="s">
        <v>3841</v>
      </c>
      <c r="J1270" s="8">
        <v>40296</v>
      </c>
      <c r="K1270" s="2" t="s">
        <v>3984</v>
      </c>
    </row>
    <row r="1271" spans="1:11" x14ac:dyDescent="0.25">
      <c r="A1271" s="344" t="s">
        <v>21</v>
      </c>
      <c r="B1271" s="174" t="s">
        <v>94</v>
      </c>
      <c r="C1271" s="60" t="s">
        <v>918</v>
      </c>
      <c r="D1271" s="5">
        <v>2925006</v>
      </c>
      <c r="E1271" s="208" t="s">
        <v>2458</v>
      </c>
      <c r="F1271" s="9">
        <v>1839</v>
      </c>
      <c r="G1271" s="5" t="s">
        <v>3985</v>
      </c>
      <c r="H1271" s="5" t="s">
        <v>18</v>
      </c>
      <c r="I1271" s="5" t="s">
        <v>3841</v>
      </c>
      <c r="J1271" s="8">
        <v>40296</v>
      </c>
      <c r="K1271" s="2" t="s">
        <v>3986</v>
      </c>
    </row>
    <row r="1272" spans="1:11" x14ac:dyDescent="0.25">
      <c r="A1272" s="344" t="s">
        <v>21</v>
      </c>
      <c r="B1272" s="174" t="s">
        <v>62</v>
      </c>
      <c r="C1272" s="60" t="s">
        <v>782</v>
      </c>
      <c r="D1272" s="5">
        <v>2104909</v>
      </c>
      <c r="E1272" s="208" t="s">
        <v>3987</v>
      </c>
      <c r="F1272" s="9">
        <v>1266</v>
      </c>
      <c r="G1272" s="5" t="s">
        <v>3988</v>
      </c>
      <c r="H1272" s="5" t="s">
        <v>18</v>
      </c>
      <c r="I1272" s="5" t="s">
        <v>3841</v>
      </c>
      <c r="J1272" s="8">
        <v>40296</v>
      </c>
      <c r="K1272" s="2" t="s">
        <v>3989</v>
      </c>
    </row>
    <row r="1273" spans="1:11" x14ac:dyDescent="0.25">
      <c r="A1273" s="344" t="s">
        <v>21</v>
      </c>
      <c r="B1273" s="174" t="s">
        <v>62</v>
      </c>
      <c r="C1273" s="60" t="s">
        <v>1906</v>
      </c>
      <c r="D1273" s="5">
        <v>2110500</v>
      </c>
      <c r="E1273" s="208" t="s">
        <v>3990</v>
      </c>
      <c r="F1273" s="9">
        <v>1350</v>
      </c>
      <c r="G1273" s="5" t="s">
        <v>3991</v>
      </c>
      <c r="H1273" s="5" t="s">
        <v>18</v>
      </c>
      <c r="I1273" s="5" t="s">
        <v>3841</v>
      </c>
      <c r="J1273" s="8">
        <v>40296</v>
      </c>
      <c r="K1273" s="7"/>
    </row>
    <row r="1274" spans="1:11" x14ac:dyDescent="0.25">
      <c r="A1274" s="344" t="s">
        <v>21</v>
      </c>
      <c r="B1274" s="174" t="s">
        <v>62</v>
      </c>
      <c r="C1274" s="60" t="s">
        <v>1906</v>
      </c>
      <c r="D1274" s="5">
        <v>2110500</v>
      </c>
      <c r="E1274" s="208" t="s">
        <v>3883</v>
      </c>
      <c r="F1274" s="9">
        <v>1351</v>
      </c>
      <c r="G1274" s="5" t="s">
        <v>3992</v>
      </c>
      <c r="H1274" s="5" t="s">
        <v>18</v>
      </c>
      <c r="I1274" s="5" t="s">
        <v>3841</v>
      </c>
      <c r="J1274" s="8">
        <v>40296</v>
      </c>
      <c r="K1274" s="7"/>
    </row>
    <row r="1275" spans="1:11" x14ac:dyDescent="0.25">
      <c r="A1275" s="344" t="s">
        <v>72</v>
      </c>
      <c r="B1275" s="174" t="s">
        <v>437</v>
      </c>
      <c r="C1275" s="60" t="s">
        <v>3993</v>
      </c>
      <c r="D1275" s="5">
        <v>5003207</v>
      </c>
      <c r="E1275" s="208" t="s">
        <v>3994</v>
      </c>
      <c r="F1275" s="5">
        <v>523</v>
      </c>
      <c r="G1275" s="5" t="s">
        <v>3995</v>
      </c>
      <c r="H1275" s="5" t="s">
        <v>18</v>
      </c>
      <c r="I1275" s="4" t="s">
        <v>3996</v>
      </c>
      <c r="J1275" s="8">
        <v>40365</v>
      </c>
      <c r="K1275" s="2" t="s">
        <v>3997</v>
      </c>
    </row>
    <row r="1276" spans="1:11" x14ac:dyDescent="0.25">
      <c r="A1276" s="344" t="s">
        <v>45</v>
      </c>
      <c r="B1276" s="174" t="s">
        <v>46</v>
      </c>
      <c r="C1276" s="60" t="s">
        <v>3998</v>
      </c>
      <c r="D1276" s="5">
        <v>3149309</v>
      </c>
      <c r="E1276" s="208" t="s">
        <v>3999</v>
      </c>
      <c r="F1276" s="9">
        <v>1103</v>
      </c>
      <c r="G1276" s="5" t="s">
        <v>4000</v>
      </c>
      <c r="H1276" s="5" t="s">
        <v>18</v>
      </c>
      <c r="I1276" s="4" t="s">
        <v>3996</v>
      </c>
      <c r="J1276" s="8">
        <v>40365</v>
      </c>
      <c r="K1276" s="2" t="s">
        <v>4001</v>
      </c>
    </row>
    <row r="1277" spans="1:11" x14ac:dyDescent="0.25">
      <c r="A1277" s="344" t="s">
        <v>21</v>
      </c>
      <c r="B1277" s="174" t="s">
        <v>94</v>
      </c>
      <c r="C1277" s="60" t="s">
        <v>3321</v>
      </c>
      <c r="D1277" s="5">
        <v>2933505</v>
      </c>
      <c r="E1277" s="208" t="s">
        <v>4002</v>
      </c>
      <c r="F1277" s="9">
        <v>1902</v>
      </c>
      <c r="G1277" s="5" t="s">
        <v>4003</v>
      </c>
      <c r="H1277" s="5" t="s">
        <v>18</v>
      </c>
      <c r="I1277" s="4" t="s">
        <v>3996</v>
      </c>
      <c r="J1277" s="8">
        <v>40365</v>
      </c>
      <c r="K1277" s="7"/>
    </row>
    <row r="1278" spans="1:11" x14ac:dyDescent="0.25">
      <c r="A1278" s="344" t="s">
        <v>21</v>
      </c>
      <c r="B1278" s="174" t="s">
        <v>94</v>
      </c>
      <c r="C1278" s="60" t="s">
        <v>4004</v>
      </c>
      <c r="D1278" s="5">
        <v>2922755</v>
      </c>
      <c r="E1278" s="208" t="s">
        <v>4005</v>
      </c>
      <c r="F1278" s="9">
        <v>1828</v>
      </c>
      <c r="G1278" s="5" t="s">
        <v>4006</v>
      </c>
      <c r="H1278" s="5" t="s">
        <v>18</v>
      </c>
      <c r="I1278" s="4" t="s">
        <v>3996</v>
      </c>
      <c r="J1278" s="8">
        <v>40365</v>
      </c>
      <c r="K1278" s="2" t="s">
        <v>4007</v>
      </c>
    </row>
    <row r="1279" spans="1:11" x14ac:dyDescent="0.25">
      <c r="A1279" s="344" t="s">
        <v>21</v>
      </c>
      <c r="B1279" s="174" t="s">
        <v>94</v>
      </c>
      <c r="C1279" s="60" t="s">
        <v>4008</v>
      </c>
      <c r="D1279" s="5">
        <v>2927002</v>
      </c>
      <c r="E1279" s="208" t="s">
        <v>4009</v>
      </c>
      <c r="F1279" s="9">
        <v>1849</v>
      </c>
      <c r="G1279" s="5" t="s">
        <v>4010</v>
      </c>
      <c r="H1279" s="5" t="s">
        <v>18</v>
      </c>
      <c r="I1279" s="4" t="s">
        <v>3996</v>
      </c>
      <c r="J1279" s="8">
        <v>40365</v>
      </c>
      <c r="K1279" s="7"/>
    </row>
    <row r="1280" spans="1:11" x14ac:dyDescent="0.25">
      <c r="A1280" s="344" t="s">
        <v>21</v>
      </c>
      <c r="B1280" s="174" t="s">
        <v>94</v>
      </c>
      <c r="C1280" s="60" t="s">
        <v>4011</v>
      </c>
      <c r="D1280" s="5">
        <v>2902203</v>
      </c>
      <c r="E1280" s="208" t="s">
        <v>4012</v>
      </c>
      <c r="F1280" s="9">
        <v>1617</v>
      </c>
      <c r="G1280" s="5" t="s">
        <v>4013</v>
      </c>
      <c r="H1280" s="5" t="s">
        <v>18</v>
      </c>
      <c r="I1280" s="4" t="s">
        <v>3996</v>
      </c>
      <c r="J1280" s="8">
        <v>40365</v>
      </c>
      <c r="K1280" s="7"/>
    </row>
    <row r="1281" spans="1:11" x14ac:dyDescent="0.25">
      <c r="A1281" s="344" t="s">
        <v>21</v>
      </c>
      <c r="B1281" s="174" t="s">
        <v>94</v>
      </c>
      <c r="C1281" s="60" t="s">
        <v>1782</v>
      </c>
      <c r="D1281" s="5">
        <v>2905404</v>
      </c>
      <c r="E1281" s="208" t="s">
        <v>4014</v>
      </c>
      <c r="F1281" s="9">
        <v>1656</v>
      </c>
      <c r="G1281" s="5" t="s">
        <v>4015</v>
      </c>
      <c r="H1281" s="5" t="s">
        <v>18</v>
      </c>
      <c r="I1281" s="4" t="s">
        <v>3996</v>
      </c>
      <c r="J1281" s="8">
        <v>40365</v>
      </c>
      <c r="K1281" s="2" t="s">
        <v>4016</v>
      </c>
    </row>
    <row r="1282" spans="1:11" x14ac:dyDescent="0.25">
      <c r="A1282" s="344" t="s">
        <v>21</v>
      </c>
      <c r="B1282" s="174" t="s">
        <v>94</v>
      </c>
      <c r="C1282" s="60" t="s">
        <v>4017</v>
      </c>
      <c r="D1282" s="5">
        <v>2901700</v>
      </c>
      <c r="E1282" s="208" t="s">
        <v>4018</v>
      </c>
      <c r="F1282" s="9">
        <v>1012</v>
      </c>
      <c r="G1282" s="5" t="s">
        <v>4019</v>
      </c>
      <c r="H1282" s="5" t="s">
        <v>18</v>
      </c>
      <c r="I1282" s="4" t="s">
        <v>3996</v>
      </c>
      <c r="J1282" s="8">
        <v>40365</v>
      </c>
      <c r="K1282" s="2" t="s">
        <v>4020</v>
      </c>
    </row>
    <row r="1283" spans="1:11" x14ac:dyDescent="0.25">
      <c r="A1283" s="344" t="s">
        <v>21</v>
      </c>
      <c r="B1283" s="174" t="s">
        <v>94</v>
      </c>
      <c r="C1283" s="60" t="s">
        <v>4021</v>
      </c>
      <c r="D1283" s="5">
        <v>2903607</v>
      </c>
      <c r="E1283" s="208" t="s">
        <v>1762</v>
      </c>
      <c r="F1283" s="9">
        <v>1613</v>
      </c>
      <c r="G1283" s="5" t="s">
        <v>4022</v>
      </c>
      <c r="H1283" s="5" t="s">
        <v>18</v>
      </c>
      <c r="I1283" s="4" t="s">
        <v>3996</v>
      </c>
      <c r="J1283" s="8">
        <v>40365</v>
      </c>
      <c r="K1283" s="7"/>
    </row>
    <row r="1284" spans="1:11" x14ac:dyDescent="0.25">
      <c r="A1284" s="344" t="s">
        <v>21</v>
      </c>
      <c r="B1284" s="174" t="s">
        <v>94</v>
      </c>
      <c r="C1284" s="60" t="s">
        <v>4023</v>
      </c>
      <c r="D1284" s="5">
        <v>2918100</v>
      </c>
      <c r="E1284" s="208" t="s">
        <v>4024</v>
      </c>
      <c r="F1284" s="9">
        <v>1766</v>
      </c>
      <c r="G1284" s="5" t="s">
        <v>4025</v>
      </c>
      <c r="H1284" s="5" t="s">
        <v>18</v>
      </c>
      <c r="I1284" s="4" t="s">
        <v>3996</v>
      </c>
      <c r="J1284" s="8">
        <v>40365</v>
      </c>
      <c r="K1284" s="2" t="s">
        <v>4026</v>
      </c>
    </row>
    <row r="1285" spans="1:11" x14ac:dyDescent="0.25">
      <c r="A1285" s="344" t="s">
        <v>21</v>
      </c>
      <c r="B1285" s="174" t="s">
        <v>94</v>
      </c>
      <c r="C1285" s="60" t="s">
        <v>4027</v>
      </c>
      <c r="D1285" s="5">
        <v>2905206</v>
      </c>
      <c r="E1285" s="208" t="s">
        <v>4028</v>
      </c>
      <c r="F1285" s="9">
        <v>1652</v>
      </c>
      <c r="G1285" s="5" t="s">
        <v>4029</v>
      </c>
      <c r="H1285" s="5" t="s">
        <v>18</v>
      </c>
      <c r="I1285" s="4" t="s">
        <v>3996</v>
      </c>
      <c r="J1285" s="8">
        <v>40365</v>
      </c>
      <c r="K1285" s="7"/>
    </row>
    <row r="1286" spans="1:11" x14ac:dyDescent="0.25">
      <c r="A1286" s="344" t="s">
        <v>21</v>
      </c>
      <c r="B1286" s="174" t="s">
        <v>94</v>
      </c>
      <c r="C1286" s="60" t="s">
        <v>4027</v>
      </c>
      <c r="D1286" s="5">
        <v>2905206</v>
      </c>
      <c r="E1286" s="208" t="s">
        <v>4030</v>
      </c>
      <c r="F1286" s="9">
        <v>1655</v>
      </c>
      <c r="G1286" s="5" t="s">
        <v>4031</v>
      </c>
      <c r="H1286" s="5" t="s">
        <v>18</v>
      </c>
      <c r="I1286" s="4" t="s">
        <v>3996</v>
      </c>
      <c r="J1286" s="8">
        <v>40365</v>
      </c>
      <c r="K1286" s="7"/>
    </row>
    <row r="1287" spans="1:11" x14ac:dyDescent="0.25">
      <c r="A1287" s="344" t="s">
        <v>21</v>
      </c>
      <c r="B1287" s="174" t="s">
        <v>94</v>
      </c>
      <c r="C1287" s="60" t="s">
        <v>4027</v>
      </c>
      <c r="D1287" s="5">
        <v>2905206</v>
      </c>
      <c r="E1287" s="208" t="s">
        <v>1408</v>
      </c>
      <c r="F1287" s="9">
        <v>1653</v>
      </c>
      <c r="G1287" s="5" t="s">
        <v>4032</v>
      </c>
      <c r="H1287" s="5" t="s">
        <v>18</v>
      </c>
      <c r="I1287" s="4" t="s">
        <v>3996</v>
      </c>
      <c r="J1287" s="8">
        <v>40365</v>
      </c>
      <c r="K1287" s="2" t="s">
        <v>4033</v>
      </c>
    </row>
    <row r="1288" spans="1:11" x14ac:dyDescent="0.25">
      <c r="A1288" s="344" t="s">
        <v>21</v>
      </c>
      <c r="B1288" s="174" t="s">
        <v>94</v>
      </c>
      <c r="C1288" s="60" t="s">
        <v>1476</v>
      </c>
      <c r="D1288" s="5">
        <v>2915353</v>
      </c>
      <c r="E1288" s="208" t="s">
        <v>4034</v>
      </c>
      <c r="F1288" s="9">
        <v>1760</v>
      </c>
      <c r="G1288" s="5" t="s">
        <v>4035</v>
      </c>
      <c r="H1288" s="5" t="s">
        <v>18</v>
      </c>
      <c r="I1288" s="4" t="s">
        <v>3996</v>
      </c>
      <c r="J1288" s="8">
        <v>40365</v>
      </c>
      <c r="K1288" s="7"/>
    </row>
    <row r="1289" spans="1:11" x14ac:dyDescent="0.25">
      <c r="A1289" s="344" t="s">
        <v>21</v>
      </c>
      <c r="B1289" s="174" t="s">
        <v>94</v>
      </c>
      <c r="C1289" s="60" t="s">
        <v>1660</v>
      </c>
      <c r="D1289" s="5">
        <v>2914901</v>
      </c>
      <c r="E1289" s="208" t="s">
        <v>4036</v>
      </c>
      <c r="F1289" s="9">
        <v>1759</v>
      </c>
      <c r="G1289" s="5" t="s">
        <v>4037</v>
      </c>
      <c r="H1289" s="5" t="s">
        <v>18</v>
      </c>
      <c r="I1289" s="4" t="s">
        <v>3996</v>
      </c>
      <c r="J1289" s="8">
        <v>40365</v>
      </c>
      <c r="K1289" s="7"/>
    </row>
    <row r="1290" spans="1:11" x14ac:dyDescent="0.25">
      <c r="A1290" s="344" t="s">
        <v>21</v>
      </c>
      <c r="B1290" s="174" t="s">
        <v>94</v>
      </c>
      <c r="C1290" s="60" t="s">
        <v>4038</v>
      </c>
      <c r="D1290" s="5">
        <v>2913408</v>
      </c>
      <c r="E1290" s="208" t="s">
        <v>4039</v>
      </c>
      <c r="F1290" s="9">
        <v>1746</v>
      </c>
      <c r="G1290" s="5" t="s">
        <v>4040</v>
      </c>
      <c r="H1290" s="5" t="s">
        <v>18</v>
      </c>
      <c r="I1290" s="4" t="s">
        <v>3996</v>
      </c>
      <c r="J1290" s="8">
        <v>40365</v>
      </c>
      <c r="K1290" s="7"/>
    </row>
    <row r="1291" spans="1:11" x14ac:dyDescent="0.25">
      <c r="A1291" s="344" t="s">
        <v>21</v>
      </c>
      <c r="B1291" s="174" t="s">
        <v>94</v>
      </c>
      <c r="C1291" s="60" t="s">
        <v>4027</v>
      </c>
      <c r="D1291" s="5">
        <v>2905206</v>
      </c>
      <c r="E1291" s="208" t="s">
        <v>4041</v>
      </c>
      <c r="F1291" s="9">
        <v>1650</v>
      </c>
      <c r="G1291" s="5" t="s">
        <v>4042</v>
      </c>
      <c r="H1291" s="5" t="s">
        <v>18</v>
      </c>
      <c r="I1291" s="4" t="s">
        <v>3996</v>
      </c>
      <c r="J1291" s="8">
        <v>40365</v>
      </c>
      <c r="K1291" s="2" t="s">
        <v>4043</v>
      </c>
    </row>
    <row r="1292" spans="1:11" x14ac:dyDescent="0.25">
      <c r="A1292" s="344" t="s">
        <v>21</v>
      </c>
      <c r="B1292" s="174" t="s">
        <v>94</v>
      </c>
      <c r="C1292" s="60" t="s">
        <v>4027</v>
      </c>
      <c r="D1292" s="5">
        <v>2905206</v>
      </c>
      <c r="E1292" s="208" t="s">
        <v>4044</v>
      </c>
      <c r="F1292" s="9">
        <v>1648</v>
      </c>
      <c r="G1292" s="5" t="s">
        <v>4045</v>
      </c>
      <c r="H1292" s="5" t="s">
        <v>18</v>
      </c>
      <c r="I1292" s="4" t="s">
        <v>3996</v>
      </c>
      <c r="J1292" s="8">
        <v>40365</v>
      </c>
      <c r="K1292" s="2" t="s">
        <v>4046</v>
      </c>
    </row>
    <row r="1293" spans="1:11" x14ac:dyDescent="0.25">
      <c r="A1293" s="344" t="s">
        <v>21</v>
      </c>
      <c r="B1293" s="174" t="s">
        <v>94</v>
      </c>
      <c r="C1293" s="60" t="s">
        <v>4027</v>
      </c>
      <c r="D1293" s="5">
        <v>2905206</v>
      </c>
      <c r="E1293" s="208" t="s">
        <v>667</v>
      </c>
      <c r="F1293" s="9">
        <v>1647</v>
      </c>
      <c r="G1293" s="5" t="s">
        <v>4047</v>
      </c>
      <c r="H1293" s="5" t="s">
        <v>18</v>
      </c>
      <c r="I1293" s="4" t="s">
        <v>3996</v>
      </c>
      <c r="J1293" s="8">
        <v>40365</v>
      </c>
      <c r="K1293" s="2" t="s">
        <v>4048</v>
      </c>
    </row>
    <row r="1294" spans="1:11" x14ac:dyDescent="0.25">
      <c r="A1294" s="344" t="s">
        <v>21</v>
      </c>
      <c r="B1294" s="174" t="s">
        <v>94</v>
      </c>
      <c r="C1294" s="60" t="s">
        <v>4027</v>
      </c>
      <c r="D1294" s="5">
        <v>2905206</v>
      </c>
      <c r="E1294" s="208" t="s">
        <v>4049</v>
      </c>
      <c r="F1294" s="9">
        <v>1651</v>
      </c>
      <c r="G1294" s="5" t="s">
        <v>4050</v>
      </c>
      <c r="H1294" s="5" t="s">
        <v>18</v>
      </c>
      <c r="I1294" s="4" t="s">
        <v>3996</v>
      </c>
      <c r="J1294" s="8">
        <v>40365</v>
      </c>
      <c r="K1294" s="2" t="s">
        <v>4051</v>
      </c>
    </row>
    <row r="1295" spans="1:11" ht="24" x14ac:dyDescent="0.25">
      <c r="A1295" s="344" t="s">
        <v>21</v>
      </c>
      <c r="B1295" s="174" t="s">
        <v>94</v>
      </c>
      <c r="C1295" s="60" t="s">
        <v>4027</v>
      </c>
      <c r="D1295" s="5" t="s">
        <v>4052</v>
      </c>
      <c r="E1295" s="208" t="s">
        <v>1302</v>
      </c>
      <c r="F1295" s="5">
        <v>23</v>
      </c>
      <c r="G1295" s="5" t="s">
        <v>4053</v>
      </c>
      <c r="H1295" s="5" t="s">
        <v>18</v>
      </c>
      <c r="I1295" s="4" t="s">
        <v>3996</v>
      </c>
      <c r="J1295" s="8">
        <v>40365</v>
      </c>
      <c r="K1295" s="2" t="s">
        <v>4054</v>
      </c>
    </row>
    <row r="1296" spans="1:11" x14ac:dyDescent="0.25">
      <c r="A1296" s="344" t="s">
        <v>21</v>
      </c>
      <c r="B1296" s="174" t="s">
        <v>62</v>
      </c>
      <c r="C1296" s="60" t="s">
        <v>2341</v>
      </c>
      <c r="D1296" s="5">
        <v>2109601</v>
      </c>
      <c r="E1296" s="208" t="s">
        <v>4055</v>
      </c>
      <c r="F1296" s="9">
        <v>1334</v>
      </c>
      <c r="G1296" s="5" t="s">
        <v>4056</v>
      </c>
      <c r="H1296" s="5" t="s">
        <v>18</v>
      </c>
      <c r="I1296" s="4" t="s">
        <v>3996</v>
      </c>
      <c r="J1296" s="8">
        <v>40365</v>
      </c>
      <c r="K1296" s="7"/>
    </row>
    <row r="1297" spans="1:11" x14ac:dyDescent="0.25">
      <c r="A1297" s="344" t="s">
        <v>21</v>
      </c>
      <c r="B1297" s="174" t="s">
        <v>62</v>
      </c>
      <c r="C1297" s="60" t="s">
        <v>1008</v>
      </c>
      <c r="D1297" s="5">
        <v>2109809</v>
      </c>
      <c r="E1297" s="208" t="s">
        <v>4057</v>
      </c>
      <c r="F1297" s="9">
        <v>1341</v>
      </c>
      <c r="G1297" s="5" t="s">
        <v>4058</v>
      </c>
      <c r="H1297" s="5" t="s">
        <v>18</v>
      </c>
      <c r="I1297" s="4" t="s">
        <v>3996</v>
      </c>
      <c r="J1297" s="8">
        <v>40365</v>
      </c>
      <c r="K1297" s="7"/>
    </row>
    <row r="1298" spans="1:11" x14ac:dyDescent="0.25">
      <c r="A1298" s="344" t="s">
        <v>21</v>
      </c>
      <c r="B1298" s="174" t="s">
        <v>62</v>
      </c>
      <c r="C1298" s="60" t="s">
        <v>4059</v>
      </c>
      <c r="D1298" s="5">
        <v>2106508</v>
      </c>
      <c r="E1298" s="208" t="s">
        <v>211</v>
      </c>
      <c r="F1298" s="9">
        <v>1294</v>
      </c>
      <c r="G1298" s="5" t="s">
        <v>4060</v>
      </c>
      <c r="H1298" s="5" t="s">
        <v>18</v>
      </c>
      <c r="I1298" s="4" t="s">
        <v>3996</v>
      </c>
      <c r="J1298" s="8">
        <v>40365</v>
      </c>
      <c r="K1298" s="2" t="s">
        <v>4061</v>
      </c>
    </row>
    <row r="1299" spans="1:11" x14ac:dyDescent="0.25">
      <c r="A1299" s="344" t="s">
        <v>21</v>
      </c>
      <c r="B1299" s="174" t="s">
        <v>62</v>
      </c>
      <c r="C1299" s="60" t="s">
        <v>1013</v>
      </c>
      <c r="D1299" s="5">
        <v>2111789</v>
      </c>
      <c r="E1299" s="208" t="s">
        <v>4062</v>
      </c>
      <c r="F1299" s="9">
        <v>1368</v>
      </c>
      <c r="G1299" s="5" t="s">
        <v>4063</v>
      </c>
      <c r="H1299" s="5" t="s">
        <v>18</v>
      </c>
      <c r="I1299" s="4" t="s">
        <v>3996</v>
      </c>
      <c r="J1299" s="8">
        <v>40365</v>
      </c>
      <c r="K1299" s="2" t="s">
        <v>4064</v>
      </c>
    </row>
    <row r="1300" spans="1:11" x14ac:dyDescent="0.25">
      <c r="A1300" s="344" t="s">
        <v>21</v>
      </c>
      <c r="B1300" s="174" t="s">
        <v>62</v>
      </c>
      <c r="C1300" s="60" t="s">
        <v>4065</v>
      </c>
      <c r="D1300" s="5">
        <v>2102754</v>
      </c>
      <c r="E1300" s="208" t="s">
        <v>4066</v>
      </c>
      <c r="F1300" s="5">
        <v>786</v>
      </c>
      <c r="G1300" s="5" t="s">
        <v>4067</v>
      </c>
      <c r="H1300" s="5" t="s">
        <v>18</v>
      </c>
      <c r="I1300" s="4" t="s">
        <v>3996</v>
      </c>
      <c r="J1300" s="8">
        <v>40365</v>
      </c>
      <c r="K1300" s="7"/>
    </row>
    <row r="1301" spans="1:11" x14ac:dyDescent="0.25">
      <c r="A1301" s="344" t="s">
        <v>21</v>
      </c>
      <c r="B1301" s="174" t="s">
        <v>62</v>
      </c>
      <c r="C1301" s="60" t="s">
        <v>1013</v>
      </c>
      <c r="D1301" s="5">
        <v>2111789</v>
      </c>
      <c r="E1301" s="208" t="s">
        <v>4068</v>
      </c>
      <c r="F1301" s="9">
        <v>1361</v>
      </c>
      <c r="G1301" s="5" t="s">
        <v>4069</v>
      </c>
      <c r="H1301" s="5" t="s">
        <v>18</v>
      </c>
      <c r="I1301" s="4" t="s">
        <v>3996</v>
      </c>
      <c r="J1301" s="8">
        <v>40365</v>
      </c>
      <c r="K1301" s="2" t="s">
        <v>4070</v>
      </c>
    </row>
    <row r="1302" spans="1:11" x14ac:dyDescent="0.25">
      <c r="A1302" s="344" t="s">
        <v>21</v>
      </c>
      <c r="B1302" s="174" t="s">
        <v>62</v>
      </c>
      <c r="C1302" s="60" t="s">
        <v>1013</v>
      </c>
      <c r="D1302" s="5">
        <v>2111789</v>
      </c>
      <c r="E1302" s="208" t="s">
        <v>4071</v>
      </c>
      <c r="F1302" s="9">
        <v>1365</v>
      </c>
      <c r="G1302" s="5" t="s">
        <v>4072</v>
      </c>
      <c r="H1302" s="5" t="s">
        <v>18</v>
      </c>
      <c r="I1302" s="4" t="s">
        <v>3996</v>
      </c>
      <c r="J1302" s="8">
        <v>40365</v>
      </c>
      <c r="K1302" s="2" t="s">
        <v>4073</v>
      </c>
    </row>
    <row r="1303" spans="1:11" x14ac:dyDescent="0.25">
      <c r="A1303" s="344" t="s">
        <v>21</v>
      </c>
      <c r="B1303" s="174" t="s">
        <v>62</v>
      </c>
      <c r="C1303" s="60" t="s">
        <v>1895</v>
      </c>
      <c r="D1303" s="5">
        <v>2103125</v>
      </c>
      <c r="E1303" s="208" t="s">
        <v>4074</v>
      </c>
      <c r="F1303" s="9">
        <v>1244</v>
      </c>
      <c r="G1303" s="5" t="s">
        <v>4075</v>
      </c>
      <c r="H1303" s="5" t="s">
        <v>18</v>
      </c>
      <c r="I1303" s="4" t="s">
        <v>3996</v>
      </c>
      <c r="J1303" s="8">
        <v>40365</v>
      </c>
      <c r="K1303" s="2" t="s">
        <v>4076</v>
      </c>
    </row>
    <row r="1304" spans="1:11" x14ac:dyDescent="0.25">
      <c r="A1304" s="344" t="s">
        <v>21</v>
      </c>
      <c r="B1304" s="174" t="s">
        <v>62</v>
      </c>
      <c r="C1304" s="60" t="s">
        <v>135</v>
      </c>
      <c r="D1304" s="5">
        <v>2110203</v>
      </c>
      <c r="E1304" s="208" t="s">
        <v>4077</v>
      </c>
      <c r="F1304" s="9">
        <v>1349</v>
      </c>
      <c r="G1304" s="5" t="s">
        <v>4078</v>
      </c>
      <c r="H1304" s="5" t="s">
        <v>18</v>
      </c>
      <c r="I1304" s="4" t="s">
        <v>3996</v>
      </c>
      <c r="J1304" s="8">
        <v>40365</v>
      </c>
      <c r="K1304" s="2" t="s">
        <v>4079</v>
      </c>
    </row>
    <row r="1305" spans="1:11" x14ac:dyDescent="0.25">
      <c r="A1305" s="344" t="s">
        <v>21</v>
      </c>
      <c r="B1305" s="174" t="s">
        <v>62</v>
      </c>
      <c r="C1305" s="60" t="s">
        <v>1108</v>
      </c>
      <c r="D1305" s="5">
        <v>2108454</v>
      </c>
      <c r="E1305" s="208" t="s">
        <v>4080</v>
      </c>
      <c r="F1305" s="5">
        <v>326</v>
      </c>
      <c r="G1305" s="5" t="s">
        <v>4081</v>
      </c>
      <c r="H1305" s="5" t="s">
        <v>18</v>
      </c>
      <c r="I1305" s="4" t="s">
        <v>3996</v>
      </c>
      <c r="J1305" s="8">
        <v>40365</v>
      </c>
      <c r="K1305" s="7"/>
    </row>
    <row r="1306" spans="1:11" x14ac:dyDescent="0.25">
      <c r="A1306" s="344" t="s">
        <v>21</v>
      </c>
      <c r="B1306" s="174" t="s">
        <v>62</v>
      </c>
      <c r="C1306" s="60" t="s">
        <v>1013</v>
      </c>
      <c r="D1306" s="5">
        <v>2111789</v>
      </c>
      <c r="E1306" s="208" t="s">
        <v>1806</v>
      </c>
      <c r="F1306" s="9">
        <v>1369</v>
      </c>
      <c r="G1306" s="5" t="s">
        <v>4082</v>
      </c>
      <c r="H1306" s="5" t="s">
        <v>18</v>
      </c>
      <c r="I1306" s="4" t="s">
        <v>3996</v>
      </c>
      <c r="J1306" s="8">
        <v>40365</v>
      </c>
      <c r="K1306" s="2" t="s">
        <v>4083</v>
      </c>
    </row>
    <row r="1307" spans="1:11" ht="15" customHeight="1" x14ac:dyDescent="0.25">
      <c r="A1307" s="344" t="s">
        <v>12</v>
      </c>
      <c r="B1307" s="174" t="s">
        <v>52</v>
      </c>
      <c r="C1307" s="60" t="s">
        <v>3464</v>
      </c>
      <c r="D1307" s="5">
        <v>4215703</v>
      </c>
      <c r="E1307" s="208" t="s">
        <v>4084</v>
      </c>
      <c r="F1307" s="9">
        <v>2083</v>
      </c>
      <c r="G1307" s="5" t="s">
        <v>4085</v>
      </c>
      <c r="H1307" s="5" t="s">
        <v>18</v>
      </c>
      <c r="I1307" s="4" t="s">
        <v>3996</v>
      </c>
      <c r="J1307" s="8">
        <v>40365</v>
      </c>
      <c r="K1307" s="2" t="s">
        <v>4086</v>
      </c>
    </row>
    <row r="1308" spans="1:11" x14ac:dyDescent="0.25">
      <c r="A1308" s="344" t="s">
        <v>21</v>
      </c>
      <c r="B1308" s="174" t="s">
        <v>62</v>
      </c>
      <c r="C1308" s="60" t="s">
        <v>3137</v>
      </c>
      <c r="D1308" s="5">
        <v>2105104</v>
      </c>
      <c r="E1308" s="155" t="s">
        <v>4087</v>
      </c>
      <c r="F1308" s="5"/>
      <c r="G1308" s="5" t="s">
        <v>4088</v>
      </c>
      <c r="H1308" s="5" t="s">
        <v>18</v>
      </c>
      <c r="I1308" s="4" t="s">
        <v>3996</v>
      </c>
      <c r="J1308" s="8">
        <v>40365</v>
      </c>
      <c r="K1308" s="2" t="s">
        <v>4089</v>
      </c>
    </row>
    <row r="1309" spans="1:11" x14ac:dyDescent="0.25">
      <c r="A1309" s="344" t="s">
        <v>45</v>
      </c>
      <c r="B1309" s="174" t="s">
        <v>46</v>
      </c>
      <c r="C1309" s="60" t="s">
        <v>4090</v>
      </c>
      <c r="D1309" s="5">
        <v>3156809</v>
      </c>
      <c r="E1309" s="208" t="s">
        <v>4091</v>
      </c>
      <c r="F1309" s="9">
        <v>1993</v>
      </c>
      <c r="G1309" s="5" t="s">
        <v>4092</v>
      </c>
      <c r="H1309" s="5" t="s">
        <v>18</v>
      </c>
      <c r="I1309" s="4" t="s">
        <v>3996</v>
      </c>
      <c r="J1309" s="8">
        <v>40365</v>
      </c>
      <c r="K1309" s="2" t="s">
        <v>4093</v>
      </c>
    </row>
    <row r="1310" spans="1:11" x14ac:dyDescent="0.25">
      <c r="A1310" s="344" t="s">
        <v>21</v>
      </c>
      <c r="B1310" s="174" t="s">
        <v>94</v>
      </c>
      <c r="C1310" s="60" t="s">
        <v>4027</v>
      </c>
      <c r="D1310" s="5">
        <v>2905206</v>
      </c>
      <c r="E1310" s="208" t="s">
        <v>4094</v>
      </c>
      <c r="F1310" s="9">
        <v>1654</v>
      </c>
      <c r="G1310" s="5" t="s">
        <v>4095</v>
      </c>
      <c r="H1310" s="5" t="s">
        <v>18</v>
      </c>
      <c r="I1310" s="4" t="s">
        <v>3996</v>
      </c>
      <c r="J1310" s="8">
        <v>40365</v>
      </c>
      <c r="K1310" s="2" t="s">
        <v>4096</v>
      </c>
    </row>
    <row r="1311" spans="1:11" x14ac:dyDescent="0.25">
      <c r="A1311" s="344" t="s">
        <v>88</v>
      </c>
      <c r="B1311" s="174" t="s">
        <v>106</v>
      </c>
      <c r="C1311" s="60" t="s">
        <v>4097</v>
      </c>
      <c r="D1311" s="5">
        <v>1502004</v>
      </c>
      <c r="E1311" s="208" t="s">
        <v>309</v>
      </c>
      <c r="F1311" s="5">
        <v>164</v>
      </c>
      <c r="G1311" s="5" t="s">
        <v>4098</v>
      </c>
      <c r="H1311" s="5" t="s">
        <v>18</v>
      </c>
      <c r="I1311" s="4" t="s">
        <v>3996</v>
      </c>
      <c r="J1311" s="8">
        <v>40365</v>
      </c>
      <c r="K1311" s="2" t="s">
        <v>4099</v>
      </c>
    </row>
    <row r="1312" spans="1:11" x14ac:dyDescent="0.25">
      <c r="A1312" s="344" t="s">
        <v>21</v>
      </c>
      <c r="B1312" s="174" t="s">
        <v>94</v>
      </c>
      <c r="C1312" s="60" t="s">
        <v>4038</v>
      </c>
      <c r="D1312" s="5">
        <v>2913408</v>
      </c>
      <c r="E1312" s="208" t="s">
        <v>813</v>
      </c>
      <c r="F1312" s="9">
        <v>1047</v>
      </c>
      <c r="G1312" s="5" t="s">
        <v>4100</v>
      </c>
      <c r="H1312" s="5" t="s">
        <v>18</v>
      </c>
      <c r="I1312" s="4" t="s">
        <v>3996</v>
      </c>
      <c r="J1312" s="8">
        <v>40365</v>
      </c>
      <c r="K1312" s="7"/>
    </row>
    <row r="1313" spans="1:11" x14ac:dyDescent="0.25">
      <c r="A1313" s="345" t="s">
        <v>12</v>
      </c>
      <c r="B1313" s="174" t="s">
        <v>13</v>
      </c>
      <c r="C1313" s="60" t="s">
        <v>4101</v>
      </c>
      <c r="D1313" s="77">
        <v>4309001</v>
      </c>
      <c r="E1313" s="208" t="s">
        <v>4102</v>
      </c>
      <c r="F1313" s="79">
        <v>2106</v>
      </c>
      <c r="G1313" s="5" t="s">
        <v>4103</v>
      </c>
      <c r="H1313" s="77" t="s">
        <v>18</v>
      </c>
      <c r="I1313" s="78" t="s">
        <v>3996</v>
      </c>
      <c r="J1313" s="8">
        <v>40365</v>
      </c>
      <c r="K1313" s="7" t="s">
        <v>4104</v>
      </c>
    </row>
    <row r="1314" spans="1:11" x14ac:dyDescent="0.25">
      <c r="A1314" s="344" t="s">
        <v>88</v>
      </c>
      <c r="B1314" s="174" t="s">
        <v>254</v>
      </c>
      <c r="C1314" s="60" t="s">
        <v>1495</v>
      </c>
      <c r="D1314" s="5">
        <v>1703701</v>
      </c>
      <c r="E1314" s="208" t="s">
        <v>4105</v>
      </c>
      <c r="F1314" s="9">
        <v>1202</v>
      </c>
      <c r="G1314" s="5" t="s">
        <v>4106</v>
      </c>
      <c r="H1314" s="5" t="s">
        <v>18</v>
      </c>
      <c r="I1314" s="4" t="s">
        <v>3996</v>
      </c>
      <c r="J1314" s="8">
        <v>40365</v>
      </c>
      <c r="K1314" s="7"/>
    </row>
    <row r="1315" spans="1:11" x14ac:dyDescent="0.25">
      <c r="A1315" s="344" t="s">
        <v>21</v>
      </c>
      <c r="B1315" s="174" t="s">
        <v>62</v>
      </c>
      <c r="C1315" s="60" t="s">
        <v>2341</v>
      </c>
      <c r="D1315" s="5">
        <v>2109601</v>
      </c>
      <c r="E1315" s="208" t="s">
        <v>4107</v>
      </c>
      <c r="F1315" s="5">
        <v>762</v>
      </c>
      <c r="G1315" s="5" t="s">
        <v>4108</v>
      </c>
      <c r="H1315" s="5" t="s">
        <v>18</v>
      </c>
      <c r="I1315" s="4" t="s">
        <v>3996</v>
      </c>
      <c r="J1315" s="8">
        <v>40365</v>
      </c>
      <c r="K1315" s="7"/>
    </row>
    <row r="1316" spans="1:11" x14ac:dyDescent="0.25">
      <c r="A1316" s="347" t="s">
        <v>21</v>
      </c>
      <c r="B1316" s="130" t="s">
        <v>22</v>
      </c>
      <c r="C1316" s="61" t="s">
        <v>1628</v>
      </c>
      <c r="D1316" s="2">
        <v>2207801</v>
      </c>
      <c r="E1316" s="155" t="s">
        <v>4109</v>
      </c>
      <c r="F1316" s="2">
        <v>907</v>
      </c>
      <c r="G1316" s="2" t="s">
        <v>4110</v>
      </c>
      <c r="H1316" s="2" t="s">
        <v>18</v>
      </c>
      <c r="I1316" s="2" t="s">
        <v>4111</v>
      </c>
      <c r="J1316" s="8">
        <v>40449</v>
      </c>
      <c r="K1316" s="2" t="s">
        <v>4112</v>
      </c>
    </row>
    <row r="1317" spans="1:11" x14ac:dyDescent="0.25">
      <c r="A1317" s="344" t="s">
        <v>88</v>
      </c>
      <c r="B1317" s="174" t="s">
        <v>470</v>
      </c>
      <c r="C1317" s="60" t="s">
        <v>1036</v>
      </c>
      <c r="D1317" s="5">
        <v>1600303</v>
      </c>
      <c r="E1317" s="208" t="s">
        <v>4113</v>
      </c>
      <c r="F1317" s="9">
        <v>1183</v>
      </c>
      <c r="G1317" s="5" t="s">
        <v>4114</v>
      </c>
      <c r="H1317" s="5" t="s">
        <v>18</v>
      </c>
      <c r="I1317" s="5" t="s">
        <v>4115</v>
      </c>
      <c r="J1317" s="8">
        <v>40486</v>
      </c>
      <c r="K1317" s="2" t="s">
        <v>4116</v>
      </c>
    </row>
    <row r="1318" spans="1:11" x14ac:dyDescent="0.25">
      <c r="A1318" s="344" t="s">
        <v>88</v>
      </c>
      <c r="B1318" s="174" t="s">
        <v>470</v>
      </c>
      <c r="C1318" s="60" t="s">
        <v>4117</v>
      </c>
      <c r="D1318" s="5">
        <v>1600238</v>
      </c>
      <c r="E1318" s="208" t="s">
        <v>4118</v>
      </c>
      <c r="F1318" s="9">
        <v>1171</v>
      </c>
      <c r="G1318" s="5" t="s">
        <v>4119</v>
      </c>
      <c r="H1318" s="5" t="s">
        <v>18</v>
      </c>
      <c r="I1318" s="5" t="s">
        <v>4115</v>
      </c>
      <c r="J1318" s="8">
        <v>40486</v>
      </c>
      <c r="K1318" s="7"/>
    </row>
    <row r="1319" spans="1:11" x14ac:dyDescent="0.25">
      <c r="A1319" s="344" t="s">
        <v>21</v>
      </c>
      <c r="B1319" s="174" t="s">
        <v>94</v>
      </c>
      <c r="C1319" s="60" t="s">
        <v>277</v>
      </c>
      <c r="D1319" s="5">
        <v>2927408</v>
      </c>
      <c r="E1319" s="208" t="s">
        <v>4120</v>
      </c>
      <c r="F1319" s="9">
        <v>1850</v>
      </c>
      <c r="G1319" s="5" t="s">
        <v>4121</v>
      </c>
      <c r="H1319" s="5" t="s">
        <v>18</v>
      </c>
      <c r="I1319" s="5" t="s">
        <v>4115</v>
      </c>
      <c r="J1319" s="8">
        <v>40486</v>
      </c>
      <c r="K1319" s="2" t="s">
        <v>4122</v>
      </c>
    </row>
    <row r="1320" spans="1:11" x14ac:dyDescent="0.25">
      <c r="A1320" s="344" t="s">
        <v>21</v>
      </c>
      <c r="B1320" s="174" t="s">
        <v>94</v>
      </c>
      <c r="C1320" s="60" t="s">
        <v>4123</v>
      </c>
      <c r="D1320" s="5">
        <v>2929305</v>
      </c>
      <c r="E1320" s="208" t="s">
        <v>4124</v>
      </c>
      <c r="F1320" s="9">
        <v>1862</v>
      </c>
      <c r="G1320" s="5" t="s">
        <v>4125</v>
      </c>
      <c r="H1320" s="5" t="s">
        <v>18</v>
      </c>
      <c r="I1320" s="5" t="s">
        <v>4115</v>
      </c>
      <c r="J1320" s="8">
        <v>40486</v>
      </c>
      <c r="K1320" s="2" t="s">
        <v>4126</v>
      </c>
    </row>
    <row r="1321" spans="1:11" x14ac:dyDescent="0.25">
      <c r="A1321" s="344" t="s">
        <v>21</v>
      </c>
      <c r="B1321" s="174" t="s">
        <v>94</v>
      </c>
      <c r="C1321" s="60" t="s">
        <v>4127</v>
      </c>
      <c r="D1321" s="5">
        <v>2903953</v>
      </c>
      <c r="E1321" s="208" t="s">
        <v>4128</v>
      </c>
      <c r="F1321" s="9">
        <v>1034</v>
      </c>
      <c r="G1321" s="5" t="s">
        <v>4129</v>
      </c>
      <c r="H1321" s="5" t="s">
        <v>18</v>
      </c>
      <c r="I1321" s="5" t="s">
        <v>4115</v>
      </c>
      <c r="J1321" s="8">
        <v>40486</v>
      </c>
      <c r="K1321" s="2" t="s">
        <v>4130</v>
      </c>
    </row>
    <row r="1322" spans="1:11" x14ac:dyDescent="0.25">
      <c r="A1322" s="344" t="s">
        <v>21</v>
      </c>
      <c r="B1322" s="174" t="s">
        <v>94</v>
      </c>
      <c r="C1322" s="60" t="s">
        <v>4131</v>
      </c>
      <c r="D1322" s="5">
        <v>2909802</v>
      </c>
      <c r="E1322" s="208" t="s">
        <v>4132</v>
      </c>
      <c r="F1322" s="9">
        <v>1709</v>
      </c>
      <c r="G1322" s="5" t="s">
        <v>4133</v>
      </c>
      <c r="H1322" s="5" t="s">
        <v>18</v>
      </c>
      <c r="I1322" s="5" t="s">
        <v>4115</v>
      </c>
      <c r="J1322" s="8">
        <v>40486</v>
      </c>
      <c r="K1322" s="2" t="s">
        <v>4134</v>
      </c>
    </row>
    <row r="1323" spans="1:11" x14ac:dyDescent="0.25">
      <c r="A1323" s="344" t="s">
        <v>21</v>
      </c>
      <c r="B1323" s="174" t="s">
        <v>239</v>
      </c>
      <c r="C1323" s="60" t="s">
        <v>4135</v>
      </c>
      <c r="D1323" s="5">
        <v>2301109</v>
      </c>
      <c r="E1323" s="208" t="s">
        <v>4136</v>
      </c>
      <c r="F1323" s="9">
        <v>1425</v>
      </c>
      <c r="G1323" s="5" t="s">
        <v>4137</v>
      </c>
      <c r="H1323" s="5" t="s">
        <v>18</v>
      </c>
      <c r="I1323" s="5" t="s">
        <v>4115</v>
      </c>
      <c r="J1323" s="8">
        <v>40486</v>
      </c>
      <c r="K1323" s="2" t="s">
        <v>4138</v>
      </c>
    </row>
    <row r="1324" spans="1:11" x14ac:dyDescent="0.25">
      <c r="A1324" s="344" t="s">
        <v>21</v>
      </c>
      <c r="B1324" s="174" t="s">
        <v>239</v>
      </c>
      <c r="C1324" s="60" t="s">
        <v>3815</v>
      </c>
      <c r="D1324" s="5">
        <v>2305902</v>
      </c>
      <c r="E1324" s="208" t="s">
        <v>4139</v>
      </c>
      <c r="F1324" s="9">
        <v>1432</v>
      </c>
      <c r="G1324" s="5" t="s">
        <v>4140</v>
      </c>
      <c r="H1324" s="5" t="s">
        <v>18</v>
      </c>
      <c r="I1324" s="5" t="s">
        <v>4115</v>
      </c>
      <c r="J1324" s="8">
        <v>40486</v>
      </c>
      <c r="K1324" s="7"/>
    </row>
    <row r="1325" spans="1:11" x14ac:dyDescent="0.25">
      <c r="A1325" s="344" t="s">
        <v>21</v>
      </c>
      <c r="B1325" s="174" t="s">
        <v>62</v>
      </c>
      <c r="C1325" s="60" t="s">
        <v>1308</v>
      </c>
      <c r="D1325" s="5">
        <v>2103307</v>
      </c>
      <c r="E1325" s="208" t="s">
        <v>3069</v>
      </c>
      <c r="F1325" s="5">
        <v>322</v>
      </c>
      <c r="G1325" s="5" t="s">
        <v>4141</v>
      </c>
      <c r="H1325" s="5" t="s">
        <v>18</v>
      </c>
      <c r="I1325" s="5" t="s">
        <v>4115</v>
      </c>
      <c r="J1325" s="8">
        <v>40486</v>
      </c>
      <c r="K1325" s="2" t="s">
        <v>4142</v>
      </c>
    </row>
    <row r="1326" spans="1:11" x14ac:dyDescent="0.25">
      <c r="A1326" s="344" t="s">
        <v>21</v>
      </c>
      <c r="B1326" s="174" t="s">
        <v>62</v>
      </c>
      <c r="C1326" s="60" t="s">
        <v>860</v>
      </c>
      <c r="D1326" s="5">
        <v>2103703</v>
      </c>
      <c r="E1326" s="208" t="s">
        <v>4143</v>
      </c>
      <c r="F1326" s="9">
        <v>1254</v>
      </c>
      <c r="G1326" s="5" t="s">
        <v>4144</v>
      </c>
      <c r="H1326" s="5" t="s">
        <v>18</v>
      </c>
      <c r="I1326" s="5" t="s">
        <v>4115</v>
      </c>
      <c r="J1326" s="8">
        <v>40486</v>
      </c>
      <c r="K1326" s="2" t="s">
        <v>4145</v>
      </c>
    </row>
    <row r="1327" spans="1:11" x14ac:dyDescent="0.25">
      <c r="A1327" s="344" t="s">
        <v>21</v>
      </c>
      <c r="B1327" s="174" t="s">
        <v>62</v>
      </c>
      <c r="C1327" s="60" t="s">
        <v>860</v>
      </c>
      <c r="D1327" s="5">
        <v>2103703</v>
      </c>
      <c r="E1327" s="208" t="s">
        <v>3346</v>
      </c>
      <c r="F1327" s="9">
        <v>1255</v>
      </c>
      <c r="G1327" s="5" t="s">
        <v>4146</v>
      </c>
      <c r="H1327" s="5" t="s">
        <v>18</v>
      </c>
      <c r="I1327" s="5" t="s">
        <v>4115</v>
      </c>
      <c r="J1327" s="8">
        <v>40486</v>
      </c>
      <c r="K1327" s="7"/>
    </row>
    <row r="1328" spans="1:11" x14ac:dyDescent="0.25">
      <c r="A1328" s="344" t="s">
        <v>21</v>
      </c>
      <c r="B1328" s="174" t="s">
        <v>62</v>
      </c>
      <c r="C1328" s="60" t="s">
        <v>860</v>
      </c>
      <c r="D1328" s="5">
        <v>2103703</v>
      </c>
      <c r="E1328" s="208" t="s">
        <v>2604</v>
      </c>
      <c r="F1328" s="9">
        <v>1257</v>
      </c>
      <c r="G1328" s="5" t="s">
        <v>4147</v>
      </c>
      <c r="H1328" s="5" t="s">
        <v>18</v>
      </c>
      <c r="I1328" s="5" t="s">
        <v>4115</v>
      </c>
      <c r="J1328" s="8">
        <v>40486</v>
      </c>
      <c r="K1328" s="2" t="s">
        <v>4148</v>
      </c>
    </row>
    <row r="1329" spans="1:11" x14ac:dyDescent="0.25">
      <c r="A1329" s="344" t="s">
        <v>21</v>
      </c>
      <c r="B1329" s="174" t="s">
        <v>62</v>
      </c>
      <c r="C1329" s="60" t="s">
        <v>782</v>
      </c>
      <c r="D1329" s="5">
        <v>2104909</v>
      </c>
      <c r="E1329" s="208" t="s">
        <v>4149</v>
      </c>
      <c r="F1329" s="9">
        <v>1268</v>
      </c>
      <c r="G1329" s="5" t="s">
        <v>4150</v>
      </c>
      <c r="H1329" s="5" t="s">
        <v>18</v>
      </c>
      <c r="I1329" s="5" t="s">
        <v>4115</v>
      </c>
      <c r="J1329" s="8">
        <v>40486</v>
      </c>
      <c r="K1329" s="7"/>
    </row>
    <row r="1330" spans="1:11" x14ac:dyDescent="0.25">
      <c r="A1330" s="344" t="s">
        <v>21</v>
      </c>
      <c r="B1330" s="174" t="s">
        <v>62</v>
      </c>
      <c r="C1330" s="60" t="s">
        <v>782</v>
      </c>
      <c r="D1330" s="5">
        <v>2104909</v>
      </c>
      <c r="E1330" s="208" t="s">
        <v>4151</v>
      </c>
      <c r="F1330" s="9">
        <v>1269</v>
      </c>
      <c r="G1330" s="5" t="s">
        <v>4152</v>
      </c>
      <c r="H1330" s="5" t="s">
        <v>18</v>
      </c>
      <c r="I1330" s="5" t="s">
        <v>4115</v>
      </c>
      <c r="J1330" s="8">
        <v>40486</v>
      </c>
      <c r="K1330" s="7"/>
    </row>
    <row r="1331" spans="1:11" x14ac:dyDescent="0.25">
      <c r="A1331" s="344" t="s">
        <v>21</v>
      </c>
      <c r="B1331" s="174" t="s">
        <v>62</v>
      </c>
      <c r="C1331" s="60" t="s">
        <v>782</v>
      </c>
      <c r="D1331" s="5">
        <v>2104909</v>
      </c>
      <c r="E1331" s="208" t="s">
        <v>4153</v>
      </c>
      <c r="F1331" s="9">
        <v>1270</v>
      </c>
      <c r="G1331" s="5" t="s">
        <v>4154</v>
      </c>
      <c r="H1331" s="5" t="s">
        <v>18</v>
      </c>
      <c r="I1331" s="5" t="s">
        <v>4115</v>
      </c>
      <c r="J1331" s="8">
        <v>40486</v>
      </c>
      <c r="K1331" s="7"/>
    </row>
    <row r="1332" spans="1:11" x14ac:dyDescent="0.25">
      <c r="A1332" s="344" t="s">
        <v>21</v>
      </c>
      <c r="B1332" s="174" t="s">
        <v>62</v>
      </c>
      <c r="C1332" s="60" t="s">
        <v>4155</v>
      </c>
      <c r="D1332" s="5">
        <v>2109056</v>
      </c>
      <c r="E1332" s="208" t="s">
        <v>4156</v>
      </c>
      <c r="F1332" s="9">
        <v>1321</v>
      </c>
      <c r="G1332" s="5" t="s">
        <v>4157</v>
      </c>
      <c r="H1332" s="5" t="s">
        <v>18</v>
      </c>
      <c r="I1332" s="5" t="s">
        <v>4115</v>
      </c>
      <c r="J1332" s="8">
        <v>40486</v>
      </c>
      <c r="K1332" s="7"/>
    </row>
    <row r="1333" spans="1:11" x14ac:dyDescent="0.25">
      <c r="A1333" s="344" t="s">
        <v>21</v>
      </c>
      <c r="B1333" s="174" t="s">
        <v>62</v>
      </c>
      <c r="C1333" s="60" t="s">
        <v>4158</v>
      </c>
      <c r="D1333" s="5">
        <v>2112407</v>
      </c>
      <c r="E1333" s="208" t="s">
        <v>4159</v>
      </c>
      <c r="F1333" s="9">
        <v>1370</v>
      </c>
      <c r="G1333" s="5" t="s">
        <v>4160</v>
      </c>
      <c r="H1333" s="5" t="s">
        <v>18</v>
      </c>
      <c r="I1333" s="5" t="s">
        <v>4115</v>
      </c>
      <c r="J1333" s="8">
        <v>40486</v>
      </c>
      <c r="K1333" s="7"/>
    </row>
    <row r="1334" spans="1:11" x14ac:dyDescent="0.25">
      <c r="A1334" s="344" t="s">
        <v>21</v>
      </c>
      <c r="B1334" s="174" t="s">
        <v>62</v>
      </c>
      <c r="C1334" s="60" t="s">
        <v>131</v>
      </c>
      <c r="D1334" s="5">
        <v>2105401</v>
      </c>
      <c r="E1334" s="208" t="s">
        <v>2034</v>
      </c>
      <c r="F1334" s="9">
        <v>1281</v>
      </c>
      <c r="G1334" s="5" t="s">
        <v>4161</v>
      </c>
      <c r="H1334" s="5" t="s">
        <v>18</v>
      </c>
      <c r="I1334" s="4" t="s">
        <v>4115</v>
      </c>
      <c r="J1334" s="8">
        <v>40486</v>
      </c>
      <c r="K1334" s="7"/>
    </row>
    <row r="1335" spans="1:11" x14ac:dyDescent="0.25">
      <c r="A1335" s="344" t="s">
        <v>21</v>
      </c>
      <c r="B1335" s="174" t="s">
        <v>62</v>
      </c>
      <c r="C1335" s="60" t="s">
        <v>4162</v>
      </c>
      <c r="D1335" s="5">
        <v>2108058</v>
      </c>
      <c r="E1335" s="208" t="s">
        <v>4163</v>
      </c>
      <c r="F1335" s="5">
        <v>629</v>
      </c>
      <c r="G1335" s="5" t="s">
        <v>4164</v>
      </c>
      <c r="H1335" s="5" t="s">
        <v>18</v>
      </c>
      <c r="I1335" s="4" t="s">
        <v>4115</v>
      </c>
      <c r="J1335" s="8">
        <v>40486</v>
      </c>
      <c r="K1335" s="7"/>
    </row>
    <row r="1336" spans="1:11" x14ac:dyDescent="0.25">
      <c r="A1336" s="344" t="s">
        <v>45</v>
      </c>
      <c r="B1336" s="174" t="s">
        <v>46</v>
      </c>
      <c r="C1336" s="60" t="s">
        <v>1407</v>
      </c>
      <c r="D1336" s="5">
        <v>3109006</v>
      </c>
      <c r="E1336" s="208" t="s">
        <v>4165</v>
      </c>
      <c r="F1336" s="9">
        <v>1918</v>
      </c>
      <c r="G1336" s="5" t="s">
        <v>4166</v>
      </c>
      <c r="H1336" s="5" t="s">
        <v>18</v>
      </c>
      <c r="I1336" s="5" t="s">
        <v>4115</v>
      </c>
      <c r="J1336" s="8">
        <v>40486</v>
      </c>
      <c r="K1336" s="2" t="s">
        <v>4167</v>
      </c>
    </row>
    <row r="1337" spans="1:11" x14ac:dyDescent="0.25">
      <c r="A1337" s="344" t="s">
        <v>45</v>
      </c>
      <c r="B1337" s="174" t="s">
        <v>46</v>
      </c>
      <c r="C1337" s="60" t="s">
        <v>1407</v>
      </c>
      <c r="D1337" s="5">
        <v>3109006</v>
      </c>
      <c r="E1337" s="87" t="s">
        <v>4168</v>
      </c>
      <c r="F1337" s="9">
        <v>1096</v>
      </c>
      <c r="G1337" s="5" t="s">
        <v>4169</v>
      </c>
      <c r="H1337" s="5" t="s">
        <v>18</v>
      </c>
      <c r="I1337" s="5" t="s">
        <v>4115</v>
      </c>
      <c r="J1337" s="8">
        <v>40486</v>
      </c>
      <c r="K1337" s="2" t="s">
        <v>4170</v>
      </c>
    </row>
    <row r="1338" spans="1:11" x14ac:dyDescent="0.25">
      <c r="A1338" s="344" t="s">
        <v>45</v>
      </c>
      <c r="B1338" s="174" t="s">
        <v>46</v>
      </c>
      <c r="C1338" s="60" t="s">
        <v>2630</v>
      </c>
      <c r="D1338" s="5">
        <v>3171600</v>
      </c>
      <c r="E1338" s="208" t="s">
        <v>4171</v>
      </c>
      <c r="F1338" s="9">
        <v>2017</v>
      </c>
      <c r="G1338" s="5" t="s">
        <v>4172</v>
      </c>
      <c r="H1338" s="5" t="s">
        <v>18</v>
      </c>
      <c r="I1338" s="5" t="s">
        <v>4115</v>
      </c>
      <c r="J1338" s="8">
        <v>40486</v>
      </c>
      <c r="K1338" s="2" t="s">
        <v>4173</v>
      </c>
    </row>
    <row r="1339" spans="1:11" x14ac:dyDescent="0.25">
      <c r="A1339" s="344" t="s">
        <v>45</v>
      </c>
      <c r="B1339" s="174" t="s">
        <v>46</v>
      </c>
      <c r="C1339" s="60" t="s">
        <v>4174</v>
      </c>
      <c r="D1339" s="5">
        <v>3102852</v>
      </c>
      <c r="E1339" s="208" t="s">
        <v>4175</v>
      </c>
      <c r="F1339" s="5">
        <v>683</v>
      </c>
      <c r="G1339" s="5" t="s">
        <v>4176</v>
      </c>
      <c r="H1339" s="5" t="s">
        <v>18</v>
      </c>
      <c r="I1339" s="5" t="s">
        <v>4115</v>
      </c>
      <c r="J1339" s="8">
        <v>40486</v>
      </c>
      <c r="K1339" s="2" t="s">
        <v>4177</v>
      </c>
    </row>
    <row r="1340" spans="1:11" x14ac:dyDescent="0.25">
      <c r="A1340" s="344" t="s">
        <v>45</v>
      </c>
      <c r="B1340" s="174" t="s">
        <v>46</v>
      </c>
      <c r="C1340" s="60" t="s">
        <v>4178</v>
      </c>
      <c r="D1340" s="5">
        <v>3127602</v>
      </c>
      <c r="E1340" s="208" t="s">
        <v>1788</v>
      </c>
      <c r="F1340" s="9">
        <v>1936</v>
      </c>
      <c r="G1340" s="5" t="s">
        <v>4179</v>
      </c>
      <c r="H1340" s="5" t="s">
        <v>18</v>
      </c>
      <c r="I1340" s="5" t="s">
        <v>4115</v>
      </c>
      <c r="J1340" s="8">
        <v>40486</v>
      </c>
      <c r="K1340" s="2" t="s">
        <v>4180</v>
      </c>
    </row>
    <row r="1341" spans="1:11" x14ac:dyDescent="0.25">
      <c r="A1341" s="344" t="s">
        <v>45</v>
      </c>
      <c r="B1341" s="174" t="s">
        <v>46</v>
      </c>
      <c r="C1341" s="60" t="s">
        <v>4090</v>
      </c>
      <c r="D1341" s="5">
        <v>3156809</v>
      </c>
      <c r="E1341" s="208" t="s">
        <v>270</v>
      </c>
      <c r="F1341" s="9">
        <v>1996</v>
      </c>
      <c r="G1341" s="5" t="s">
        <v>4181</v>
      </c>
      <c r="H1341" s="5" t="s">
        <v>18</v>
      </c>
      <c r="I1341" s="5" t="s">
        <v>4115</v>
      </c>
      <c r="J1341" s="8">
        <v>40486</v>
      </c>
      <c r="K1341" s="2" t="s">
        <v>4182</v>
      </c>
    </row>
    <row r="1342" spans="1:11" x14ac:dyDescent="0.25">
      <c r="A1342" s="344" t="s">
        <v>45</v>
      </c>
      <c r="B1342" s="174" t="s">
        <v>46</v>
      </c>
      <c r="C1342" s="60" t="s">
        <v>4183</v>
      </c>
      <c r="D1342" s="5">
        <v>3132503</v>
      </c>
      <c r="E1342" s="208" t="s">
        <v>4184</v>
      </c>
      <c r="F1342" s="9">
        <v>1086</v>
      </c>
      <c r="G1342" s="5" t="s">
        <v>4185</v>
      </c>
      <c r="H1342" s="5" t="s">
        <v>18</v>
      </c>
      <c r="I1342" s="5" t="s">
        <v>4115</v>
      </c>
      <c r="J1342" s="8">
        <v>40486</v>
      </c>
      <c r="K1342" s="2" t="s">
        <v>4186</v>
      </c>
    </row>
    <row r="1343" spans="1:11" x14ac:dyDescent="0.25">
      <c r="A1343" s="344" t="s">
        <v>45</v>
      </c>
      <c r="B1343" s="174" t="s">
        <v>46</v>
      </c>
      <c r="C1343" s="60" t="s">
        <v>3044</v>
      </c>
      <c r="D1343" s="5">
        <v>3120300</v>
      </c>
      <c r="E1343" s="208" t="s">
        <v>1253</v>
      </c>
      <c r="F1343" s="9">
        <v>1925</v>
      </c>
      <c r="G1343" s="5" t="s">
        <v>4187</v>
      </c>
      <c r="H1343" s="5" t="s">
        <v>18</v>
      </c>
      <c r="I1343" s="5" t="s">
        <v>4115</v>
      </c>
      <c r="J1343" s="8">
        <v>40486</v>
      </c>
      <c r="K1343" s="2" t="s">
        <v>4188</v>
      </c>
    </row>
    <row r="1344" spans="1:11" x14ac:dyDescent="0.25">
      <c r="A1344" s="344" t="s">
        <v>88</v>
      </c>
      <c r="B1344" s="174" t="s">
        <v>106</v>
      </c>
      <c r="C1344" s="60" t="s">
        <v>3916</v>
      </c>
      <c r="D1344" s="5">
        <v>1500206</v>
      </c>
      <c r="E1344" s="208" t="s">
        <v>4189</v>
      </c>
      <c r="F1344" s="9">
        <v>1136</v>
      </c>
      <c r="G1344" s="5" t="s">
        <v>4190</v>
      </c>
      <c r="H1344" s="5" t="s">
        <v>18</v>
      </c>
      <c r="I1344" s="5" t="s">
        <v>4115</v>
      </c>
      <c r="J1344" s="8">
        <v>40486</v>
      </c>
      <c r="K1344" s="7"/>
    </row>
    <row r="1345" spans="1:11" ht="24" x14ac:dyDescent="0.25">
      <c r="A1345" s="344" t="s">
        <v>88</v>
      </c>
      <c r="B1345" s="174" t="s">
        <v>106</v>
      </c>
      <c r="C1345" s="60" t="s">
        <v>4191</v>
      </c>
      <c r="D1345" s="5" t="s">
        <v>4192</v>
      </c>
      <c r="E1345" s="208" t="s">
        <v>4193</v>
      </c>
      <c r="F1345" s="5">
        <v>286</v>
      </c>
      <c r="G1345" s="5" t="s">
        <v>4194</v>
      </c>
      <c r="H1345" s="5" t="s">
        <v>18</v>
      </c>
      <c r="I1345" s="5" t="s">
        <v>4115</v>
      </c>
      <c r="J1345" s="8">
        <v>40486</v>
      </c>
      <c r="K1345" s="7"/>
    </row>
    <row r="1346" spans="1:11" x14ac:dyDescent="0.25">
      <c r="A1346" s="344" t="s">
        <v>21</v>
      </c>
      <c r="B1346" s="174" t="s">
        <v>101</v>
      </c>
      <c r="C1346" s="60" t="s">
        <v>4195</v>
      </c>
      <c r="D1346" s="5">
        <v>2510303</v>
      </c>
      <c r="E1346" s="208" t="s">
        <v>4196</v>
      </c>
      <c r="F1346" s="5">
        <v>936</v>
      </c>
      <c r="G1346" s="5" t="s">
        <v>4197</v>
      </c>
      <c r="H1346" s="5" t="s">
        <v>18</v>
      </c>
      <c r="I1346" s="5" t="s">
        <v>4115</v>
      </c>
      <c r="J1346" s="8">
        <v>40486</v>
      </c>
      <c r="K1346" s="7"/>
    </row>
    <row r="1347" spans="1:11" x14ac:dyDescent="0.25">
      <c r="A1347" s="344" t="s">
        <v>21</v>
      </c>
      <c r="B1347" s="174" t="s">
        <v>287</v>
      </c>
      <c r="C1347" s="60" t="s">
        <v>4198</v>
      </c>
      <c r="D1347" s="5">
        <v>2606903</v>
      </c>
      <c r="E1347" s="208" t="s">
        <v>4199</v>
      </c>
      <c r="F1347" s="9">
        <v>1503</v>
      </c>
      <c r="G1347" s="5" t="s">
        <v>4200</v>
      </c>
      <c r="H1347" s="5" t="s">
        <v>18</v>
      </c>
      <c r="I1347" s="5" t="s">
        <v>4115</v>
      </c>
      <c r="J1347" s="8">
        <v>40486</v>
      </c>
      <c r="K1347" s="2" t="s">
        <v>4201</v>
      </c>
    </row>
    <row r="1348" spans="1:11" x14ac:dyDescent="0.25">
      <c r="A1348" s="344" t="s">
        <v>21</v>
      </c>
      <c r="B1348" s="174" t="s">
        <v>287</v>
      </c>
      <c r="C1348" s="60" t="s">
        <v>312</v>
      </c>
      <c r="D1348" s="5">
        <v>2613008</v>
      </c>
      <c r="E1348" s="208" t="s">
        <v>4202</v>
      </c>
      <c r="F1348" s="9">
        <v>1531</v>
      </c>
      <c r="G1348" s="5" t="s">
        <v>4203</v>
      </c>
      <c r="H1348" s="5" t="s">
        <v>18</v>
      </c>
      <c r="I1348" s="5" t="s">
        <v>4115</v>
      </c>
      <c r="J1348" s="8">
        <v>40486</v>
      </c>
      <c r="K1348" s="7"/>
    </row>
    <row r="1349" spans="1:11" ht="24" x14ac:dyDescent="0.25">
      <c r="A1349" s="344" t="s">
        <v>45</v>
      </c>
      <c r="B1349" s="174" t="s">
        <v>188</v>
      </c>
      <c r="C1349" s="60" t="s">
        <v>4204</v>
      </c>
      <c r="D1349" s="5" t="s">
        <v>4205</v>
      </c>
      <c r="E1349" s="208" t="s">
        <v>4206</v>
      </c>
      <c r="F1349" s="5">
        <v>5</v>
      </c>
      <c r="G1349" s="5" t="s">
        <v>4207</v>
      </c>
      <c r="H1349" s="5" t="s">
        <v>18</v>
      </c>
      <c r="I1349" s="5" t="s">
        <v>4115</v>
      </c>
      <c r="J1349" s="8">
        <v>40486</v>
      </c>
      <c r="K1349" s="2" t="s">
        <v>4208</v>
      </c>
    </row>
    <row r="1350" spans="1:11" x14ac:dyDescent="0.25">
      <c r="A1350" s="347" t="s">
        <v>21</v>
      </c>
      <c r="B1350" s="130" t="s">
        <v>94</v>
      </c>
      <c r="C1350" s="61" t="s">
        <v>2382</v>
      </c>
      <c r="D1350" s="2">
        <v>2928604</v>
      </c>
      <c r="E1350" s="155" t="s">
        <v>4209</v>
      </c>
      <c r="F1350" s="6">
        <v>1854</v>
      </c>
      <c r="G1350" s="2" t="s">
        <v>4210</v>
      </c>
      <c r="H1350" s="2" t="s">
        <v>18</v>
      </c>
      <c r="I1350" s="2" t="s">
        <v>4115</v>
      </c>
      <c r="J1350" s="8">
        <v>40486</v>
      </c>
      <c r="K1350" s="2" t="s">
        <v>4211</v>
      </c>
    </row>
    <row r="1351" spans="1:11" x14ac:dyDescent="0.25">
      <c r="A1351" s="347" t="s">
        <v>21</v>
      </c>
      <c r="B1351" s="130" t="s">
        <v>94</v>
      </c>
      <c r="C1351" s="61" t="s">
        <v>2382</v>
      </c>
      <c r="D1351" s="2">
        <v>2928604</v>
      </c>
      <c r="E1351" s="155" t="s">
        <v>4212</v>
      </c>
      <c r="F1351" s="6">
        <v>1853</v>
      </c>
      <c r="G1351" s="2" t="s">
        <v>4213</v>
      </c>
      <c r="H1351" s="2" t="s">
        <v>18</v>
      </c>
      <c r="I1351" s="2" t="s">
        <v>4115</v>
      </c>
      <c r="J1351" s="8">
        <v>40486</v>
      </c>
      <c r="K1351" s="2" t="s">
        <v>4214</v>
      </c>
    </row>
    <row r="1352" spans="1:11" x14ac:dyDescent="0.25">
      <c r="A1352" s="344" t="s">
        <v>21</v>
      </c>
      <c r="B1352" s="174" t="s">
        <v>94</v>
      </c>
      <c r="C1352" s="60" t="s">
        <v>3321</v>
      </c>
      <c r="D1352" s="5">
        <v>2933505</v>
      </c>
      <c r="E1352" s="208" t="s">
        <v>2717</v>
      </c>
      <c r="F1352" s="9">
        <v>1900</v>
      </c>
      <c r="G1352" s="5" t="s">
        <v>4215</v>
      </c>
      <c r="H1352" s="5" t="s">
        <v>18</v>
      </c>
      <c r="I1352" s="5" t="s">
        <v>4115</v>
      </c>
      <c r="J1352" s="8">
        <v>40486</v>
      </c>
      <c r="K1352" s="2" t="s">
        <v>4216</v>
      </c>
    </row>
    <row r="1353" spans="1:11" x14ac:dyDescent="0.25">
      <c r="A1353" s="344" t="s">
        <v>21</v>
      </c>
      <c r="B1353" s="174" t="s">
        <v>94</v>
      </c>
      <c r="C1353" s="60" t="s">
        <v>3321</v>
      </c>
      <c r="D1353" s="5">
        <v>2933505</v>
      </c>
      <c r="E1353" s="208" t="s">
        <v>4217</v>
      </c>
      <c r="F1353" s="9">
        <v>1903</v>
      </c>
      <c r="G1353" s="5" t="s">
        <v>4218</v>
      </c>
      <c r="H1353" s="5" t="s">
        <v>18</v>
      </c>
      <c r="I1353" s="5" t="s">
        <v>4115</v>
      </c>
      <c r="J1353" s="8">
        <v>40486</v>
      </c>
      <c r="K1353" s="7"/>
    </row>
    <row r="1354" spans="1:11" x14ac:dyDescent="0.25">
      <c r="A1354" s="344" t="s">
        <v>21</v>
      </c>
      <c r="B1354" s="174" t="s">
        <v>62</v>
      </c>
      <c r="C1354" s="60" t="s">
        <v>446</v>
      </c>
      <c r="D1354" s="5">
        <v>2102101</v>
      </c>
      <c r="E1354" s="208" t="s">
        <v>4219</v>
      </c>
      <c r="F1354" s="9">
        <v>1232</v>
      </c>
      <c r="G1354" s="5" t="s">
        <v>4220</v>
      </c>
      <c r="H1354" s="5" t="s">
        <v>18</v>
      </c>
      <c r="I1354" s="5" t="s">
        <v>4115</v>
      </c>
      <c r="J1354" s="8">
        <v>40486</v>
      </c>
      <c r="K1354" s="2" t="s">
        <v>4221</v>
      </c>
    </row>
    <row r="1355" spans="1:11" x14ac:dyDescent="0.25">
      <c r="A1355" s="344" t="s">
        <v>21</v>
      </c>
      <c r="B1355" s="174" t="s">
        <v>62</v>
      </c>
      <c r="C1355" s="60" t="s">
        <v>4222</v>
      </c>
      <c r="D1355" s="5">
        <v>2104800</v>
      </c>
      <c r="E1355" s="208" t="s">
        <v>3069</v>
      </c>
      <c r="F1355" s="9">
        <v>1262</v>
      </c>
      <c r="G1355" s="5" t="s">
        <v>4223</v>
      </c>
      <c r="H1355" s="5" t="s">
        <v>18</v>
      </c>
      <c r="I1355" s="5" t="s">
        <v>4115</v>
      </c>
      <c r="J1355" s="8">
        <v>40486</v>
      </c>
      <c r="K1355" s="2" t="s">
        <v>4224</v>
      </c>
    </row>
    <row r="1356" spans="1:11" x14ac:dyDescent="0.25">
      <c r="A1356" s="344" t="s">
        <v>45</v>
      </c>
      <c r="B1356" s="174" t="s">
        <v>46</v>
      </c>
      <c r="C1356" s="60" t="s">
        <v>3718</v>
      </c>
      <c r="D1356" s="5">
        <v>3140001</v>
      </c>
      <c r="E1356" s="208" t="s">
        <v>4225</v>
      </c>
      <c r="F1356" s="5">
        <v>651</v>
      </c>
      <c r="G1356" s="5" t="s">
        <v>4226</v>
      </c>
      <c r="H1356" s="5" t="s">
        <v>18</v>
      </c>
      <c r="I1356" s="5" t="s">
        <v>4115</v>
      </c>
      <c r="J1356" s="8">
        <v>40486</v>
      </c>
      <c r="K1356" s="2" t="s">
        <v>4227</v>
      </c>
    </row>
    <row r="1357" spans="1:11" x14ac:dyDescent="0.25">
      <c r="A1357" s="344" t="s">
        <v>88</v>
      </c>
      <c r="B1357" s="174" t="s">
        <v>254</v>
      </c>
      <c r="C1357" s="60" t="s">
        <v>4228</v>
      </c>
      <c r="D1357" s="5">
        <v>1700400</v>
      </c>
      <c r="E1357" s="208" t="s">
        <v>150</v>
      </c>
      <c r="F1357" s="9">
        <v>1194</v>
      </c>
      <c r="G1357" s="5" t="s">
        <v>4229</v>
      </c>
      <c r="H1357" s="5" t="s">
        <v>18</v>
      </c>
      <c r="I1357" s="5" t="s">
        <v>4115</v>
      </c>
      <c r="J1357" s="8">
        <v>40486</v>
      </c>
      <c r="K1357" s="2" t="s">
        <v>4230</v>
      </c>
    </row>
    <row r="1358" spans="1:11" x14ac:dyDescent="0.25">
      <c r="A1358" s="344" t="s">
        <v>21</v>
      </c>
      <c r="B1358" s="174" t="s">
        <v>22</v>
      </c>
      <c r="C1358" s="60" t="s">
        <v>2623</v>
      </c>
      <c r="D1358" s="5">
        <v>2202109</v>
      </c>
      <c r="E1358" s="208" t="s">
        <v>4231</v>
      </c>
      <c r="F1358" s="9">
        <v>1389</v>
      </c>
      <c r="G1358" s="5" t="s">
        <v>4232</v>
      </c>
      <c r="H1358" s="5" t="s">
        <v>18</v>
      </c>
      <c r="I1358" s="5" t="s">
        <v>4115</v>
      </c>
      <c r="J1358" s="8">
        <v>40486</v>
      </c>
      <c r="K1358" s="2" t="s">
        <v>4233</v>
      </c>
    </row>
    <row r="1359" spans="1:11" x14ac:dyDescent="0.25">
      <c r="A1359" s="344" t="s">
        <v>21</v>
      </c>
      <c r="B1359" s="174" t="s">
        <v>94</v>
      </c>
      <c r="C1359" s="60" t="s">
        <v>4234</v>
      </c>
      <c r="D1359" s="5">
        <v>2924306</v>
      </c>
      <c r="E1359" s="208" t="s">
        <v>2182</v>
      </c>
      <c r="F1359" s="5">
        <v>679</v>
      </c>
      <c r="G1359" s="5" t="s">
        <v>4235</v>
      </c>
      <c r="H1359" s="5" t="s">
        <v>18</v>
      </c>
      <c r="I1359" s="5" t="s">
        <v>4115</v>
      </c>
      <c r="J1359" s="8">
        <v>40486</v>
      </c>
      <c r="K1359" s="7"/>
    </row>
    <row r="1360" spans="1:11" x14ac:dyDescent="0.25">
      <c r="A1360" s="344" t="s">
        <v>21</v>
      </c>
      <c r="B1360" s="174" t="s">
        <v>67</v>
      </c>
      <c r="C1360" s="60" t="s">
        <v>4236</v>
      </c>
      <c r="D1360" s="5">
        <v>2404705</v>
      </c>
      <c r="E1360" s="208" t="s">
        <v>4237</v>
      </c>
      <c r="F1360" s="9">
        <v>1459</v>
      </c>
      <c r="G1360" s="5" t="s">
        <v>4238</v>
      </c>
      <c r="H1360" s="5" t="s">
        <v>18</v>
      </c>
      <c r="I1360" s="5" t="s">
        <v>4115</v>
      </c>
      <c r="J1360" s="8">
        <v>40486</v>
      </c>
      <c r="K1360" s="2" t="s">
        <v>4239</v>
      </c>
    </row>
    <row r="1361" spans="1:11" x14ac:dyDescent="0.25">
      <c r="A1361" s="344" t="s">
        <v>21</v>
      </c>
      <c r="B1361" s="174" t="s">
        <v>62</v>
      </c>
      <c r="C1361" s="60" t="s">
        <v>782</v>
      </c>
      <c r="D1361" s="5">
        <v>2104909</v>
      </c>
      <c r="E1361" s="208" t="s">
        <v>4240</v>
      </c>
      <c r="F1361" s="9">
        <v>1267</v>
      </c>
      <c r="G1361" s="5" t="s">
        <v>4241</v>
      </c>
      <c r="H1361" s="5" t="s">
        <v>18</v>
      </c>
      <c r="I1361" s="5" t="s">
        <v>4115</v>
      </c>
      <c r="J1361" s="8">
        <v>40486</v>
      </c>
      <c r="K1361" s="2" t="s">
        <v>4242</v>
      </c>
    </row>
    <row r="1362" spans="1:11" x14ac:dyDescent="0.25">
      <c r="A1362" s="344" t="s">
        <v>21</v>
      </c>
      <c r="B1362" s="174" t="s">
        <v>67</v>
      </c>
      <c r="C1362" s="60" t="s">
        <v>4243</v>
      </c>
      <c r="D1362" s="5">
        <v>2414407</v>
      </c>
      <c r="E1362" s="208" t="s">
        <v>4244</v>
      </c>
      <c r="F1362" s="9">
        <v>2248</v>
      </c>
      <c r="G1362" s="5" t="s">
        <v>4245</v>
      </c>
      <c r="H1362" s="5" t="s">
        <v>18</v>
      </c>
      <c r="I1362" s="5" t="s">
        <v>4115</v>
      </c>
      <c r="J1362" s="8">
        <v>40486</v>
      </c>
      <c r="K1362" s="7"/>
    </row>
    <row r="1363" spans="1:11" x14ac:dyDescent="0.25">
      <c r="A1363" s="344" t="s">
        <v>21</v>
      </c>
      <c r="B1363" s="174" t="s">
        <v>67</v>
      </c>
      <c r="C1363" s="60" t="s">
        <v>4243</v>
      </c>
      <c r="D1363" s="5">
        <v>2414407</v>
      </c>
      <c r="E1363" s="208" t="s">
        <v>4246</v>
      </c>
      <c r="F1363" s="9">
        <v>2249</v>
      </c>
      <c r="G1363" s="5" t="s">
        <v>4247</v>
      </c>
      <c r="H1363" s="5" t="s">
        <v>18</v>
      </c>
      <c r="I1363" s="5" t="s">
        <v>4115</v>
      </c>
      <c r="J1363" s="8">
        <v>40486</v>
      </c>
      <c r="K1363" s="2" t="s">
        <v>4248</v>
      </c>
    </row>
    <row r="1364" spans="1:11" x14ac:dyDescent="0.25">
      <c r="A1364" s="344" t="s">
        <v>21</v>
      </c>
      <c r="B1364" s="174" t="s">
        <v>62</v>
      </c>
      <c r="C1364" s="60" t="s">
        <v>4249</v>
      </c>
      <c r="D1364" s="5">
        <v>2102606</v>
      </c>
      <c r="E1364" s="208" t="s">
        <v>1393</v>
      </c>
      <c r="F1364" s="5">
        <v>331</v>
      </c>
      <c r="G1364" s="5" t="s">
        <v>4250</v>
      </c>
      <c r="H1364" s="5" t="s">
        <v>18</v>
      </c>
      <c r="I1364" s="5" t="s">
        <v>4115</v>
      </c>
      <c r="J1364" s="8">
        <v>40486</v>
      </c>
      <c r="K1364" s="7"/>
    </row>
    <row r="1365" spans="1:11" x14ac:dyDescent="0.25">
      <c r="A1365" s="344" t="s">
        <v>21</v>
      </c>
      <c r="B1365" s="174" t="s">
        <v>62</v>
      </c>
      <c r="C1365" s="60" t="s">
        <v>1287</v>
      </c>
      <c r="D1365" s="5">
        <v>2103208</v>
      </c>
      <c r="E1365" s="208" t="s">
        <v>2480</v>
      </c>
      <c r="F1365" s="9">
        <v>1246</v>
      </c>
      <c r="G1365" s="5" t="s">
        <v>4251</v>
      </c>
      <c r="H1365" s="5" t="s">
        <v>18</v>
      </c>
      <c r="I1365" s="5" t="s">
        <v>4115</v>
      </c>
      <c r="J1365" s="8">
        <v>40486</v>
      </c>
      <c r="K1365" s="2" t="s">
        <v>4252</v>
      </c>
    </row>
    <row r="1366" spans="1:11" x14ac:dyDescent="0.25">
      <c r="A1366" s="344" t="s">
        <v>21</v>
      </c>
      <c r="B1366" s="174" t="s">
        <v>62</v>
      </c>
      <c r="C1366" s="60" t="s">
        <v>1287</v>
      </c>
      <c r="D1366" s="5">
        <v>2103208</v>
      </c>
      <c r="E1366" s="208" t="s">
        <v>4253</v>
      </c>
      <c r="F1366" s="9">
        <v>1247</v>
      </c>
      <c r="G1366" s="5" t="s">
        <v>4254</v>
      </c>
      <c r="H1366" s="5" t="s">
        <v>18</v>
      </c>
      <c r="I1366" s="5" t="s">
        <v>4115</v>
      </c>
      <c r="J1366" s="8">
        <v>40486</v>
      </c>
      <c r="K1366" s="7"/>
    </row>
    <row r="1367" spans="1:11" x14ac:dyDescent="0.25">
      <c r="A1367" s="344" t="s">
        <v>21</v>
      </c>
      <c r="B1367" s="174" t="s">
        <v>526</v>
      </c>
      <c r="C1367" s="60" t="s">
        <v>3694</v>
      </c>
      <c r="D1367" s="5">
        <v>2709202</v>
      </c>
      <c r="E1367" s="208" t="s">
        <v>4255</v>
      </c>
      <c r="F1367" s="9">
        <v>1581</v>
      </c>
      <c r="G1367" s="5" t="s">
        <v>4256</v>
      </c>
      <c r="H1367" s="5" t="s">
        <v>18</v>
      </c>
      <c r="I1367" s="5" t="s">
        <v>4257</v>
      </c>
      <c r="J1367" s="8">
        <v>40539</v>
      </c>
      <c r="K1367" s="7"/>
    </row>
    <row r="1368" spans="1:11" ht="24" x14ac:dyDescent="0.25">
      <c r="A1368" s="344" t="s">
        <v>21</v>
      </c>
      <c r="B1368" s="174" t="s">
        <v>94</v>
      </c>
      <c r="C1368" s="60" t="s">
        <v>3893</v>
      </c>
      <c r="D1368" s="5">
        <v>2901155</v>
      </c>
      <c r="E1368" s="208" t="s">
        <v>8421</v>
      </c>
      <c r="F1368" s="9">
        <v>1602</v>
      </c>
      <c r="G1368" s="5" t="s">
        <v>4258</v>
      </c>
      <c r="H1368" s="5" t="s">
        <v>18</v>
      </c>
      <c r="I1368" s="5" t="s">
        <v>4257</v>
      </c>
      <c r="J1368" s="8">
        <v>40539</v>
      </c>
      <c r="K1368" s="7"/>
    </row>
    <row r="1369" spans="1:11" x14ac:dyDescent="0.25">
      <c r="A1369" s="344" t="s">
        <v>21</v>
      </c>
      <c r="B1369" s="174" t="s">
        <v>94</v>
      </c>
      <c r="C1369" s="60" t="s">
        <v>3893</v>
      </c>
      <c r="D1369" s="5">
        <v>2901155</v>
      </c>
      <c r="E1369" s="208" t="s">
        <v>4259</v>
      </c>
      <c r="F1369" s="9">
        <v>1600</v>
      </c>
      <c r="G1369" s="5" t="s">
        <v>4260</v>
      </c>
      <c r="H1369" s="5" t="s">
        <v>18</v>
      </c>
      <c r="I1369" s="5" t="s">
        <v>4257</v>
      </c>
      <c r="J1369" s="8">
        <v>40539</v>
      </c>
      <c r="K1369" s="7"/>
    </row>
    <row r="1370" spans="1:11" x14ac:dyDescent="0.25">
      <c r="A1370" s="344" t="s">
        <v>21</v>
      </c>
      <c r="B1370" s="174" t="s">
        <v>94</v>
      </c>
      <c r="C1370" s="60" t="s">
        <v>3893</v>
      </c>
      <c r="D1370" s="5">
        <v>2901155</v>
      </c>
      <c r="E1370" s="208" t="s">
        <v>1639</v>
      </c>
      <c r="F1370" s="9">
        <v>1601</v>
      </c>
      <c r="G1370" s="5" t="s">
        <v>4261</v>
      </c>
      <c r="H1370" s="5" t="s">
        <v>18</v>
      </c>
      <c r="I1370" s="5" t="s">
        <v>4257</v>
      </c>
      <c r="J1370" s="8">
        <v>40539</v>
      </c>
      <c r="K1370" s="7"/>
    </row>
    <row r="1371" spans="1:11" x14ac:dyDescent="0.25">
      <c r="A1371" s="344" t="s">
        <v>21</v>
      </c>
      <c r="B1371" s="174" t="s">
        <v>94</v>
      </c>
      <c r="C1371" s="60" t="s">
        <v>3893</v>
      </c>
      <c r="D1371" s="5">
        <v>2901155</v>
      </c>
      <c r="E1371" s="208" t="s">
        <v>4262</v>
      </c>
      <c r="F1371" s="9">
        <v>1605</v>
      </c>
      <c r="G1371" s="5" t="s">
        <v>4263</v>
      </c>
      <c r="H1371" s="5" t="s">
        <v>18</v>
      </c>
      <c r="I1371" s="5" t="s">
        <v>4257</v>
      </c>
      <c r="J1371" s="8">
        <v>40539</v>
      </c>
      <c r="K1371" s="2" t="s">
        <v>4264</v>
      </c>
    </row>
    <row r="1372" spans="1:11" x14ac:dyDescent="0.25">
      <c r="A1372" s="344" t="s">
        <v>21</v>
      </c>
      <c r="B1372" s="174" t="s">
        <v>94</v>
      </c>
      <c r="C1372" s="60" t="s">
        <v>1660</v>
      </c>
      <c r="D1372" s="5">
        <v>2914901</v>
      </c>
      <c r="E1372" s="208" t="s">
        <v>4265</v>
      </c>
      <c r="F1372" s="9">
        <v>1756</v>
      </c>
      <c r="G1372" s="5" t="s">
        <v>4266</v>
      </c>
      <c r="H1372" s="5" t="s">
        <v>18</v>
      </c>
      <c r="I1372" s="5" t="s">
        <v>4257</v>
      </c>
      <c r="J1372" s="8">
        <v>40539</v>
      </c>
      <c r="K1372" s="7"/>
    </row>
    <row r="1373" spans="1:11" x14ac:dyDescent="0.25">
      <c r="A1373" s="344" t="s">
        <v>45</v>
      </c>
      <c r="B1373" s="174" t="s">
        <v>292</v>
      </c>
      <c r="C1373" s="60" t="s">
        <v>3424</v>
      </c>
      <c r="D1373" s="5">
        <v>3205036</v>
      </c>
      <c r="E1373" s="208" t="s">
        <v>621</v>
      </c>
      <c r="F1373" s="9">
        <v>2036</v>
      </c>
      <c r="G1373" s="5" t="s">
        <v>4267</v>
      </c>
      <c r="H1373" s="5" t="s">
        <v>18</v>
      </c>
      <c r="I1373" s="5" t="s">
        <v>4257</v>
      </c>
      <c r="J1373" s="8">
        <v>40539</v>
      </c>
      <c r="K1373" s="7"/>
    </row>
    <row r="1374" spans="1:11" x14ac:dyDescent="0.25">
      <c r="A1374" s="344" t="s">
        <v>45</v>
      </c>
      <c r="B1374" s="174" t="s">
        <v>292</v>
      </c>
      <c r="C1374" s="60" t="s">
        <v>4268</v>
      </c>
      <c r="D1374" s="5">
        <v>3202801</v>
      </c>
      <c r="E1374" s="208" t="s">
        <v>4269</v>
      </c>
      <c r="F1374" s="9">
        <v>2026</v>
      </c>
      <c r="G1374" s="5" t="s">
        <v>4270</v>
      </c>
      <c r="H1374" s="5" t="s">
        <v>18</v>
      </c>
      <c r="I1374" s="5" t="s">
        <v>4257</v>
      </c>
      <c r="J1374" s="8">
        <v>40539</v>
      </c>
      <c r="K1374" s="7"/>
    </row>
    <row r="1375" spans="1:11" x14ac:dyDescent="0.25">
      <c r="A1375" s="344" t="s">
        <v>45</v>
      </c>
      <c r="B1375" s="174" t="s">
        <v>46</v>
      </c>
      <c r="C1375" s="60" t="s">
        <v>4271</v>
      </c>
      <c r="D1375" s="5">
        <v>3121605</v>
      </c>
      <c r="E1375" s="208" t="s">
        <v>4272</v>
      </c>
      <c r="F1375" s="9">
        <v>1927</v>
      </c>
      <c r="G1375" s="5" t="s">
        <v>4273</v>
      </c>
      <c r="H1375" s="5" t="s">
        <v>18</v>
      </c>
      <c r="I1375" s="5" t="s">
        <v>4257</v>
      </c>
      <c r="J1375" s="8">
        <v>40539</v>
      </c>
      <c r="K1375" s="2" t="s">
        <v>4274</v>
      </c>
    </row>
    <row r="1376" spans="1:11" x14ac:dyDescent="0.25">
      <c r="A1376" s="344" t="s">
        <v>45</v>
      </c>
      <c r="B1376" s="174" t="s">
        <v>46</v>
      </c>
      <c r="C1376" s="60" t="s">
        <v>4183</v>
      </c>
      <c r="D1376" s="5">
        <v>3132503</v>
      </c>
      <c r="E1376" s="208" t="s">
        <v>4275</v>
      </c>
      <c r="F1376" s="9">
        <v>1938</v>
      </c>
      <c r="G1376" s="5" t="s">
        <v>4276</v>
      </c>
      <c r="H1376" s="5" t="s">
        <v>18</v>
      </c>
      <c r="I1376" s="5" t="s">
        <v>4257</v>
      </c>
      <c r="J1376" s="8">
        <v>40539</v>
      </c>
      <c r="K1376" s="2" t="s">
        <v>4277</v>
      </c>
    </row>
    <row r="1377" spans="1:11" ht="18.75" customHeight="1" x14ac:dyDescent="0.25">
      <c r="A1377" s="344" t="s">
        <v>45</v>
      </c>
      <c r="B1377" s="174" t="s">
        <v>188</v>
      </c>
      <c r="C1377" s="60" t="s">
        <v>4278</v>
      </c>
      <c r="D1377" s="5">
        <v>3304755</v>
      </c>
      <c r="E1377" s="208" t="s">
        <v>4279</v>
      </c>
      <c r="F1377" s="9">
        <v>2046</v>
      </c>
      <c r="G1377" s="5" t="s">
        <v>4280</v>
      </c>
      <c r="H1377" s="5" t="s">
        <v>18</v>
      </c>
      <c r="I1377" s="5" t="s">
        <v>4257</v>
      </c>
      <c r="J1377" s="8">
        <v>40539</v>
      </c>
      <c r="K1377" s="2" t="s">
        <v>4281</v>
      </c>
    </row>
    <row r="1378" spans="1:11" x14ac:dyDescent="0.25">
      <c r="A1378" s="344" t="s">
        <v>12</v>
      </c>
      <c r="B1378" s="174" t="s">
        <v>52</v>
      </c>
      <c r="C1378" s="60" t="s">
        <v>2453</v>
      </c>
      <c r="D1378" s="5">
        <v>4205704</v>
      </c>
      <c r="E1378" s="208" t="s">
        <v>4282</v>
      </c>
      <c r="F1378" s="9">
        <v>2082</v>
      </c>
      <c r="G1378" s="5" t="s">
        <v>4283</v>
      </c>
      <c r="H1378" s="5" t="s">
        <v>18</v>
      </c>
      <c r="I1378" s="5" t="s">
        <v>4257</v>
      </c>
      <c r="J1378" s="8">
        <v>40539</v>
      </c>
      <c r="K1378" s="2" t="s">
        <v>4284</v>
      </c>
    </row>
    <row r="1379" spans="1:11" x14ac:dyDescent="0.25">
      <c r="A1379" s="345" t="s">
        <v>12</v>
      </c>
      <c r="B1379" s="174" t="s">
        <v>13</v>
      </c>
      <c r="C1379" s="60" t="s">
        <v>3294</v>
      </c>
      <c r="D1379" s="77">
        <v>4321352</v>
      </c>
      <c r="E1379" s="208" t="s">
        <v>4285</v>
      </c>
      <c r="F1379" s="79">
        <v>2132</v>
      </c>
      <c r="G1379" s="5" t="s">
        <v>4286</v>
      </c>
      <c r="H1379" s="77" t="s">
        <v>18</v>
      </c>
      <c r="I1379" s="77" t="s">
        <v>4257</v>
      </c>
      <c r="J1379" s="8">
        <v>40539</v>
      </c>
      <c r="K1379" s="7" t="s">
        <v>4287</v>
      </c>
    </row>
    <row r="1380" spans="1:11" x14ac:dyDescent="0.25">
      <c r="A1380" s="344" t="s">
        <v>21</v>
      </c>
      <c r="B1380" s="174" t="s">
        <v>22</v>
      </c>
      <c r="C1380" s="60" t="s">
        <v>4288</v>
      </c>
      <c r="D1380" s="5">
        <v>2205300</v>
      </c>
      <c r="E1380" s="208" t="s">
        <v>4289</v>
      </c>
      <c r="F1380" s="9">
        <v>1396</v>
      </c>
      <c r="G1380" s="5" t="s">
        <v>4290</v>
      </c>
      <c r="H1380" s="5" t="s">
        <v>18</v>
      </c>
      <c r="I1380" s="5" t="s">
        <v>4257</v>
      </c>
      <c r="J1380" s="8">
        <v>40539</v>
      </c>
      <c r="K1380" s="2" t="s">
        <v>4291</v>
      </c>
    </row>
    <row r="1381" spans="1:11" x14ac:dyDescent="0.25">
      <c r="A1381" s="344" t="s">
        <v>21</v>
      </c>
      <c r="B1381" s="174" t="s">
        <v>62</v>
      </c>
      <c r="C1381" s="60" t="s">
        <v>1013</v>
      </c>
      <c r="D1381" s="5">
        <v>2111789</v>
      </c>
      <c r="E1381" s="208" t="s">
        <v>4292</v>
      </c>
      <c r="F1381" s="9">
        <v>1358</v>
      </c>
      <c r="G1381" s="5" t="s">
        <v>4293</v>
      </c>
      <c r="H1381" s="5" t="s">
        <v>18</v>
      </c>
      <c r="I1381" s="5" t="s">
        <v>4257</v>
      </c>
      <c r="J1381" s="8">
        <v>40539</v>
      </c>
      <c r="K1381" s="7"/>
    </row>
    <row r="1382" spans="1:11" x14ac:dyDescent="0.25">
      <c r="A1382" s="344" t="s">
        <v>21</v>
      </c>
      <c r="B1382" s="174" t="s">
        <v>62</v>
      </c>
      <c r="C1382" s="60" t="s">
        <v>131</v>
      </c>
      <c r="D1382" s="5">
        <v>2105401</v>
      </c>
      <c r="E1382" s="208" t="s">
        <v>4294</v>
      </c>
      <c r="F1382" s="9">
        <v>1102</v>
      </c>
      <c r="G1382" s="5" t="s">
        <v>4295</v>
      </c>
      <c r="H1382" s="5" t="s">
        <v>18</v>
      </c>
      <c r="I1382" s="5" t="s">
        <v>4257</v>
      </c>
      <c r="J1382" s="8">
        <v>40539</v>
      </c>
      <c r="K1382" s="2" t="s">
        <v>4296</v>
      </c>
    </row>
    <row r="1383" spans="1:11" x14ac:dyDescent="0.25">
      <c r="A1383" s="344" t="s">
        <v>21</v>
      </c>
      <c r="B1383" s="174" t="s">
        <v>62</v>
      </c>
      <c r="C1383" s="60" t="s">
        <v>505</v>
      </c>
      <c r="D1383" s="5">
        <v>2100709</v>
      </c>
      <c r="E1383" s="208" t="s">
        <v>4297</v>
      </c>
      <c r="F1383" s="9">
        <v>1212</v>
      </c>
      <c r="G1383" s="5" t="s">
        <v>4298</v>
      </c>
      <c r="H1383" s="5" t="s">
        <v>18</v>
      </c>
      <c r="I1383" s="5" t="s">
        <v>4257</v>
      </c>
      <c r="J1383" s="8">
        <v>40539</v>
      </c>
      <c r="K1383" s="2" t="s">
        <v>4299</v>
      </c>
    </row>
    <row r="1384" spans="1:11" x14ac:dyDescent="0.25">
      <c r="A1384" s="344" t="s">
        <v>21</v>
      </c>
      <c r="B1384" s="174" t="s">
        <v>62</v>
      </c>
      <c r="C1384" s="60" t="s">
        <v>131</v>
      </c>
      <c r="D1384" s="5">
        <v>2105401</v>
      </c>
      <c r="E1384" s="208" t="s">
        <v>4300</v>
      </c>
      <c r="F1384" s="9">
        <v>1104</v>
      </c>
      <c r="G1384" s="5" t="s">
        <v>4301</v>
      </c>
      <c r="H1384" s="5" t="s">
        <v>18</v>
      </c>
      <c r="I1384" s="5" t="s">
        <v>4257</v>
      </c>
      <c r="J1384" s="8">
        <v>40539</v>
      </c>
      <c r="K1384" s="2" t="s">
        <v>4302</v>
      </c>
    </row>
    <row r="1385" spans="1:11" x14ac:dyDescent="0.25">
      <c r="A1385" s="344" t="s">
        <v>88</v>
      </c>
      <c r="B1385" s="174" t="s">
        <v>106</v>
      </c>
      <c r="C1385" s="60" t="s">
        <v>115</v>
      </c>
      <c r="D1385" s="5">
        <v>1506302</v>
      </c>
      <c r="E1385" s="208" t="s">
        <v>4303</v>
      </c>
      <c r="F1385" s="9">
        <v>1162</v>
      </c>
      <c r="G1385" s="5" t="s">
        <v>4304</v>
      </c>
      <c r="H1385" s="5" t="s">
        <v>18</v>
      </c>
      <c r="I1385" s="5" t="s">
        <v>4257</v>
      </c>
      <c r="J1385" s="8">
        <v>40539</v>
      </c>
      <c r="K1385" s="2" t="s">
        <v>4305</v>
      </c>
    </row>
    <row r="1386" spans="1:11" x14ac:dyDescent="0.25">
      <c r="A1386" s="344" t="s">
        <v>88</v>
      </c>
      <c r="B1386" s="174" t="s">
        <v>106</v>
      </c>
      <c r="C1386" s="60" t="s">
        <v>115</v>
      </c>
      <c r="D1386" s="5">
        <v>1506302</v>
      </c>
      <c r="E1386" s="208" t="s">
        <v>4306</v>
      </c>
      <c r="F1386" s="9">
        <v>1159</v>
      </c>
      <c r="G1386" s="5" t="s">
        <v>4307</v>
      </c>
      <c r="H1386" s="5" t="s">
        <v>18</v>
      </c>
      <c r="I1386" s="5" t="s">
        <v>4257</v>
      </c>
      <c r="J1386" s="8">
        <v>40539</v>
      </c>
      <c r="K1386" s="2" t="s">
        <v>4308</v>
      </c>
    </row>
    <row r="1387" spans="1:11" x14ac:dyDescent="0.25">
      <c r="A1387" s="344" t="s">
        <v>88</v>
      </c>
      <c r="B1387" s="174" t="s">
        <v>106</v>
      </c>
      <c r="C1387" s="60" t="s">
        <v>115</v>
      </c>
      <c r="D1387" s="5">
        <v>1506302</v>
      </c>
      <c r="E1387" s="208" t="s">
        <v>2463</v>
      </c>
      <c r="F1387" s="9">
        <v>1160</v>
      </c>
      <c r="G1387" s="5" t="s">
        <v>4309</v>
      </c>
      <c r="H1387" s="5" t="s">
        <v>18</v>
      </c>
      <c r="I1387" s="5" t="s">
        <v>4257</v>
      </c>
      <c r="J1387" s="8">
        <v>40539</v>
      </c>
      <c r="K1387" s="2" t="s">
        <v>4310</v>
      </c>
    </row>
    <row r="1388" spans="1:11" x14ac:dyDescent="0.25">
      <c r="A1388" s="344" t="s">
        <v>88</v>
      </c>
      <c r="B1388" s="174" t="s">
        <v>106</v>
      </c>
      <c r="C1388" s="60" t="s">
        <v>115</v>
      </c>
      <c r="D1388" s="5">
        <v>1506302</v>
      </c>
      <c r="E1388" s="208" t="s">
        <v>4311</v>
      </c>
      <c r="F1388" s="9">
        <v>1163</v>
      </c>
      <c r="G1388" s="5" t="s">
        <v>4312</v>
      </c>
      <c r="H1388" s="5" t="s">
        <v>18</v>
      </c>
      <c r="I1388" s="5" t="s">
        <v>4257</v>
      </c>
      <c r="J1388" s="8">
        <v>40539</v>
      </c>
      <c r="K1388" s="2" t="s">
        <v>4313</v>
      </c>
    </row>
    <row r="1389" spans="1:11" x14ac:dyDescent="0.25">
      <c r="A1389" s="344" t="s">
        <v>21</v>
      </c>
      <c r="B1389" s="174" t="s">
        <v>287</v>
      </c>
      <c r="C1389" s="60" t="s">
        <v>612</v>
      </c>
      <c r="D1389" s="5">
        <v>2609303</v>
      </c>
      <c r="E1389" s="208" t="s">
        <v>4314</v>
      </c>
      <c r="F1389" s="9">
        <v>1510</v>
      </c>
      <c r="G1389" s="5" t="s">
        <v>4315</v>
      </c>
      <c r="H1389" s="5" t="s">
        <v>18</v>
      </c>
      <c r="I1389" s="5" t="s">
        <v>4257</v>
      </c>
      <c r="J1389" s="8">
        <v>40539</v>
      </c>
      <c r="K1389" s="2" t="s">
        <v>4316</v>
      </c>
    </row>
    <row r="1390" spans="1:11" x14ac:dyDescent="0.25">
      <c r="A1390" s="344" t="s">
        <v>21</v>
      </c>
      <c r="B1390" s="174" t="s">
        <v>287</v>
      </c>
      <c r="C1390" s="60" t="s">
        <v>560</v>
      </c>
      <c r="D1390" s="5">
        <v>2602100</v>
      </c>
      <c r="E1390" s="208" t="s">
        <v>4317</v>
      </c>
      <c r="F1390" s="9">
        <v>1483</v>
      </c>
      <c r="G1390" s="5" t="s">
        <v>4318</v>
      </c>
      <c r="H1390" s="5" t="s">
        <v>18</v>
      </c>
      <c r="I1390" s="5" t="s">
        <v>4257</v>
      </c>
      <c r="J1390" s="8">
        <v>40539</v>
      </c>
      <c r="K1390" s="2" t="s">
        <v>4319</v>
      </c>
    </row>
    <row r="1391" spans="1:11" x14ac:dyDescent="0.25">
      <c r="A1391" s="344" t="s">
        <v>21</v>
      </c>
      <c r="B1391" s="174" t="s">
        <v>287</v>
      </c>
      <c r="C1391" s="60" t="s">
        <v>4320</v>
      </c>
      <c r="D1391" s="5">
        <v>2606507</v>
      </c>
      <c r="E1391" s="208" t="s">
        <v>4321</v>
      </c>
      <c r="F1391" s="9">
        <v>1502</v>
      </c>
      <c r="G1391" s="5" t="s">
        <v>4322</v>
      </c>
      <c r="H1391" s="5" t="s">
        <v>18</v>
      </c>
      <c r="I1391" s="5" t="s">
        <v>4257</v>
      </c>
      <c r="J1391" s="8">
        <v>40539</v>
      </c>
      <c r="K1391" s="7"/>
    </row>
    <row r="1392" spans="1:11" x14ac:dyDescent="0.25">
      <c r="A1392" s="344" t="s">
        <v>88</v>
      </c>
      <c r="B1392" s="174" t="s">
        <v>254</v>
      </c>
      <c r="C1392" s="60" t="s">
        <v>4323</v>
      </c>
      <c r="D1392" s="5">
        <v>1702208</v>
      </c>
      <c r="E1392" s="208" t="s">
        <v>4324</v>
      </c>
      <c r="F1392" s="9">
        <v>1197</v>
      </c>
      <c r="G1392" s="5" t="s">
        <v>4325</v>
      </c>
      <c r="H1392" s="5" t="s">
        <v>18</v>
      </c>
      <c r="I1392" s="5" t="s">
        <v>4257</v>
      </c>
      <c r="J1392" s="8">
        <v>40539</v>
      </c>
      <c r="K1392" s="2" t="s">
        <v>4326</v>
      </c>
    </row>
    <row r="1393" spans="1:11" x14ac:dyDescent="0.25">
      <c r="A1393" s="344" t="s">
        <v>88</v>
      </c>
      <c r="B1393" s="174" t="s">
        <v>254</v>
      </c>
      <c r="C1393" s="60" t="s">
        <v>1569</v>
      </c>
      <c r="D1393" s="5">
        <v>1701309</v>
      </c>
      <c r="E1393" s="208" t="s">
        <v>4327</v>
      </c>
      <c r="F1393" s="9">
        <v>1195</v>
      </c>
      <c r="G1393" s="5" t="s">
        <v>4328</v>
      </c>
      <c r="H1393" s="5" t="s">
        <v>18</v>
      </c>
      <c r="I1393" s="5" t="s">
        <v>4257</v>
      </c>
      <c r="J1393" s="8">
        <v>40539</v>
      </c>
      <c r="K1393" s="2" t="s">
        <v>4329</v>
      </c>
    </row>
    <row r="1394" spans="1:11" x14ac:dyDescent="0.25">
      <c r="A1394" s="344" t="s">
        <v>21</v>
      </c>
      <c r="B1394" s="174" t="s">
        <v>94</v>
      </c>
      <c r="C1394" s="60" t="s">
        <v>4331</v>
      </c>
      <c r="D1394" s="5">
        <v>2914505</v>
      </c>
      <c r="E1394" s="208" t="s">
        <v>4332</v>
      </c>
      <c r="F1394" s="9">
        <v>1752</v>
      </c>
      <c r="G1394" s="5" t="s">
        <v>4333</v>
      </c>
      <c r="H1394" s="5" t="s">
        <v>18</v>
      </c>
      <c r="I1394" s="5" t="s">
        <v>4257</v>
      </c>
      <c r="J1394" s="8">
        <v>40539</v>
      </c>
      <c r="K1394" s="2" t="s">
        <v>4334</v>
      </c>
    </row>
    <row r="1395" spans="1:11" x14ac:dyDescent="0.25">
      <c r="A1395" s="344" t="s">
        <v>88</v>
      </c>
      <c r="B1395" s="174" t="s">
        <v>470</v>
      </c>
      <c r="C1395" s="60" t="s">
        <v>4335</v>
      </c>
      <c r="D1395" s="5">
        <v>1600253</v>
      </c>
      <c r="E1395" s="208" t="s">
        <v>4336</v>
      </c>
      <c r="F1395" s="5">
        <v>527</v>
      </c>
      <c r="G1395" s="5" t="s">
        <v>4337</v>
      </c>
      <c r="H1395" s="5" t="s">
        <v>18</v>
      </c>
      <c r="I1395" s="5" t="s">
        <v>4257</v>
      </c>
      <c r="J1395" s="8">
        <v>40539</v>
      </c>
      <c r="K1395" s="2" t="s">
        <v>4338</v>
      </c>
    </row>
    <row r="1396" spans="1:11" x14ac:dyDescent="0.25">
      <c r="A1396" s="344" t="s">
        <v>88</v>
      </c>
      <c r="B1396" s="174" t="s">
        <v>106</v>
      </c>
      <c r="C1396" s="60" t="s">
        <v>4339</v>
      </c>
      <c r="D1396" s="5">
        <v>1506005</v>
      </c>
      <c r="E1396" s="208" t="s">
        <v>4340</v>
      </c>
      <c r="F1396" s="9">
        <v>1158</v>
      </c>
      <c r="G1396" s="5" t="s">
        <v>4341</v>
      </c>
      <c r="H1396" s="5" t="s">
        <v>18</v>
      </c>
      <c r="I1396" s="5" t="s">
        <v>4257</v>
      </c>
      <c r="J1396" s="8">
        <v>40539</v>
      </c>
      <c r="K1396" s="7"/>
    </row>
    <row r="1397" spans="1:11" x14ac:dyDescent="0.25">
      <c r="A1397" s="344" t="s">
        <v>88</v>
      </c>
      <c r="B1397" s="174" t="s">
        <v>106</v>
      </c>
      <c r="C1397" s="60" t="s">
        <v>115</v>
      </c>
      <c r="D1397" s="5">
        <v>1506302</v>
      </c>
      <c r="E1397" s="208" t="s">
        <v>4342</v>
      </c>
      <c r="F1397" s="9">
        <v>1165</v>
      </c>
      <c r="G1397" s="5" t="s">
        <v>4343</v>
      </c>
      <c r="H1397" s="5" t="s">
        <v>18</v>
      </c>
      <c r="I1397" s="5" t="s">
        <v>4257</v>
      </c>
      <c r="J1397" s="8">
        <v>40539</v>
      </c>
      <c r="K1397" s="2" t="s">
        <v>4344</v>
      </c>
    </row>
    <row r="1398" spans="1:11" x14ac:dyDescent="0.25">
      <c r="A1398" s="344" t="s">
        <v>21</v>
      </c>
      <c r="B1398" s="174" t="s">
        <v>526</v>
      </c>
      <c r="C1398" s="60" t="s">
        <v>3694</v>
      </c>
      <c r="D1398" s="5">
        <v>2709202</v>
      </c>
      <c r="E1398" s="208" t="s">
        <v>4345</v>
      </c>
      <c r="F1398" s="9">
        <v>1579</v>
      </c>
      <c r="G1398" s="5" t="s">
        <v>4346</v>
      </c>
      <c r="H1398" s="5" t="s">
        <v>18</v>
      </c>
      <c r="I1398" s="5" t="s">
        <v>4257</v>
      </c>
      <c r="J1398" s="8">
        <v>40539</v>
      </c>
      <c r="K1398" s="2" t="s">
        <v>4347</v>
      </c>
    </row>
    <row r="1399" spans="1:11" x14ac:dyDescent="0.25">
      <c r="A1399" s="344" t="s">
        <v>21</v>
      </c>
      <c r="B1399" s="174" t="s">
        <v>526</v>
      </c>
      <c r="C1399" s="60" t="s">
        <v>3728</v>
      </c>
      <c r="D1399" s="5">
        <v>2703403</v>
      </c>
      <c r="E1399" s="208" t="s">
        <v>4348</v>
      </c>
      <c r="F1399" s="9">
        <v>1547</v>
      </c>
      <c r="G1399" s="5" t="s">
        <v>4349</v>
      </c>
      <c r="H1399" s="5" t="s">
        <v>18</v>
      </c>
      <c r="I1399" s="5" t="s">
        <v>4257</v>
      </c>
      <c r="J1399" s="8">
        <v>40539</v>
      </c>
      <c r="K1399" s="7"/>
    </row>
    <row r="1400" spans="1:11" x14ac:dyDescent="0.25">
      <c r="A1400" s="344" t="s">
        <v>21</v>
      </c>
      <c r="B1400" s="174" t="s">
        <v>526</v>
      </c>
      <c r="C1400" s="60" t="s">
        <v>3728</v>
      </c>
      <c r="D1400" s="5">
        <v>2703403</v>
      </c>
      <c r="E1400" s="208" t="s">
        <v>1995</v>
      </c>
      <c r="F1400" s="9">
        <v>1548</v>
      </c>
      <c r="G1400" s="5" t="s">
        <v>4350</v>
      </c>
      <c r="H1400" s="5" t="s">
        <v>18</v>
      </c>
      <c r="I1400" s="5" t="s">
        <v>4257</v>
      </c>
      <c r="J1400" s="8">
        <v>40539</v>
      </c>
      <c r="K1400" s="2" t="s">
        <v>4351</v>
      </c>
    </row>
    <row r="1401" spans="1:11" x14ac:dyDescent="0.25">
      <c r="A1401" s="344" t="s">
        <v>21</v>
      </c>
      <c r="B1401" s="174" t="s">
        <v>526</v>
      </c>
      <c r="C1401" s="60" t="s">
        <v>4352</v>
      </c>
      <c r="D1401" s="5">
        <v>2701803</v>
      </c>
      <c r="E1401" s="208" t="s">
        <v>4353</v>
      </c>
      <c r="F1401" s="9">
        <v>1541</v>
      </c>
      <c r="G1401" s="5" t="s">
        <v>4354</v>
      </c>
      <c r="H1401" s="5" t="s">
        <v>18</v>
      </c>
      <c r="I1401" s="5" t="s">
        <v>4257</v>
      </c>
      <c r="J1401" s="8">
        <v>40539</v>
      </c>
      <c r="K1401" s="2" t="s">
        <v>4355</v>
      </c>
    </row>
    <row r="1402" spans="1:11" x14ac:dyDescent="0.25">
      <c r="A1402" s="344" t="s">
        <v>21</v>
      </c>
      <c r="B1402" s="174" t="s">
        <v>526</v>
      </c>
      <c r="C1402" s="60" t="s">
        <v>1853</v>
      </c>
      <c r="D1402" s="5">
        <v>2709103</v>
      </c>
      <c r="E1402" s="208" t="s">
        <v>4356</v>
      </c>
      <c r="F1402" s="9">
        <v>1573</v>
      </c>
      <c r="G1402" s="5" t="s">
        <v>4357</v>
      </c>
      <c r="H1402" s="5" t="s">
        <v>18</v>
      </c>
      <c r="I1402" s="5" t="s">
        <v>4257</v>
      </c>
      <c r="J1402" s="8">
        <v>40539</v>
      </c>
      <c r="K1402" s="7"/>
    </row>
    <row r="1403" spans="1:11" x14ac:dyDescent="0.25">
      <c r="A1403" s="344" t="s">
        <v>21</v>
      </c>
      <c r="B1403" s="174" t="s">
        <v>526</v>
      </c>
      <c r="C1403" s="60" t="s">
        <v>3688</v>
      </c>
      <c r="D1403" s="5">
        <v>2706422</v>
      </c>
      <c r="E1403" s="208" t="s">
        <v>4358</v>
      </c>
      <c r="F1403" s="9">
        <v>1561</v>
      </c>
      <c r="G1403" s="5" t="s">
        <v>4359</v>
      </c>
      <c r="H1403" s="5" t="s">
        <v>18</v>
      </c>
      <c r="I1403" s="5" t="s">
        <v>4257</v>
      </c>
      <c r="J1403" s="8">
        <v>40539</v>
      </c>
      <c r="K1403" s="7"/>
    </row>
    <row r="1404" spans="1:11" x14ac:dyDescent="0.25">
      <c r="A1404" s="344" t="s">
        <v>21</v>
      </c>
      <c r="B1404" s="174" t="s">
        <v>526</v>
      </c>
      <c r="C1404" s="60" t="s">
        <v>4360</v>
      </c>
      <c r="D1404" s="5">
        <v>2701605</v>
      </c>
      <c r="E1404" s="208" t="s">
        <v>4361</v>
      </c>
      <c r="F1404" s="9">
        <v>1539</v>
      </c>
      <c r="G1404" s="5" t="s">
        <v>4362</v>
      </c>
      <c r="H1404" s="5" t="s">
        <v>18</v>
      </c>
      <c r="I1404" s="5" t="s">
        <v>4257</v>
      </c>
      <c r="J1404" s="8">
        <v>40539</v>
      </c>
      <c r="K1404" s="7"/>
    </row>
    <row r="1405" spans="1:11" x14ac:dyDescent="0.25">
      <c r="A1405" s="344" t="s">
        <v>21</v>
      </c>
      <c r="B1405" s="174" t="s">
        <v>526</v>
      </c>
      <c r="C1405" s="60" t="s">
        <v>3710</v>
      </c>
      <c r="D1405" s="5">
        <v>2706505</v>
      </c>
      <c r="E1405" s="208" t="s">
        <v>4363</v>
      </c>
      <c r="F1405" s="5">
        <v>581</v>
      </c>
      <c r="G1405" s="5" t="s">
        <v>4364</v>
      </c>
      <c r="H1405" s="5" t="s">
        <v>18</v>
      </c>
      <c r="I1405" s="5" t="s">
        <v>4257</v>
      </c>
      <c r="J1405" s="8">
        <v>40539</v>
      </c>
      <c r="K1405" s="7"/>
    </row>
    <row r="1406" spans="1:11" x14ac:dyDescent="0.25">
      <c r="A1406" s="344" t="s">
        <v>45</v>
      </c>
      <c r="B1406" s="174" t="s">
        <v>46</v>
      </c>
      <c r="C1406" s="60" t="s">
        <v>2045</v>
      </c>
      <c r="D1406" s="5">
        <v>3116100</v>
      </c>
      <c r="E1406" s="155" t="s">
        <v>4365</v>
      </c>
      <c r="F1406" s="5">
        <v>722</v>
      </c>
      <c r="G1406" s="5" t="s">
        <v>4366</v>
      </c>
      <c r="H1406" s="5" t="s">
        <v>18</v>
      </c>
      <c r="I1406" s="5" t="s">
        <v>4257</v>
      </c>
      <c r="J1406" s="8">
        <v>40539</v>
      </c>
      <c r="K1406" s="2" t="s">
        <v>4367</v>
      </c>
    </row>
    <row r="1407" spans="1:11" x14ac:dyDescent="0.25">
      <c r="A1407" s="344" t="s">
        <v>21</v>
      </c>
      <c r="B1407" s="174" t="s">
        <v>526</v>
      </c>
      <c r="C1407" s="60" t="s">
        <v>4368</v>
      </c>
      <c r="D1407" s="5">
        <v>2703106</v>
      </c>
      <c r="E1407" s="208" t="s">
        <v>4369</v>
      </c>
      <c r="F1407" s="9">
        <v>1543</v>
      </c>
      <c r="G1407" s="5" t="s">
        <v>4370</v>
      </c>
      <c r="H1407" s="5" t="s">
        <v>18</v>
      </c>
      <c r="I1407" s="4" t="s">
        <v>4257</v>
      </c>
      <c r="J1407" s="8">
        <v>40539</v>
      </c>
      <c r="K1407" s="7"/>
    </row>
    <row r="1408" spans="1:11" x14ac:dyDescent="0.25">
      <c r="A1408" s="344" t="s">
        <v>21</v>
      </c>
      <c r="B1408" s="174" t="s">
        <v>94</v>
      </c>
      <c r="C1408" s="60" t="s">
        <v>4234</v>
      </c>
      <c r="D1408" s="5">
        <v>2924306</v>
      </c>
      <c r="E1408" s="208" t="s">
        <v>4371</v>
      </c>
      <c r="F1408" s="9">
        <v>1835</v>
      </c>
      <c r="G1408" s="5" t="s">
        <v>4372</v>
      </c>
      <c r="H1408" s="5" t="s">
        <v>18</v>
      </c>
      <c r="I1408" s="5" t="s">
        <v>4257</v>
      </c>
      <c r="J1408" s="8">
        <v>40539</v>
      </c>
      <c r="K1408" s="7"/>
    </row>
    <row r="1409" spans="1:11" x14ac:dyDescent="0.25">
      <c r="A1409" s="344" t="s">
        <v>21</v>
      </c>
      <c r="B1409" s="174" t="s">
        <v>62</v>
      </c>
      <c r="C1409" s="60" t="s">
        <v>1287</v>
      </c>
      <c r="D1409" s="5">
        <v>2103208</v>
      </c>
      <c r="E1409" s="208" t="s">
        <v>4373</v>
      </c>
      <c r="F1409" s="9">
        <v>1248</v>
      </c>
      <c r="G1409" s="5" t="s">
        <v>4374</v>
      </c>
      <c r="H1409" s="5" t="s">
        <v>18</v>
      </c>
      <c r="I1409" s="5" t="s">
        <v>4257</v>
      </c>
      <c r="J1409" s="8">
        <v>40539</v>
      </c>
      <c r="K1409" s="7"/>
    </row>
    <row r="1410" spans="1:11" x14ac:dyDescent="0.25">
      <c r="A1410" s="344" t="s">
        <v>21</v>
      </c>
      <c r="B1410" s="174" t="s">
        <v>62</v>
      </c>
      <c r="C1410" s="60" t="s">
        <v>4375</v>
      </c>
      <c r="D1410" s="5">
        <v>2104081</v>
      </c>
      <c r="E1410" s="208" t="s">
        <v>4376</v>
      </c>
      <c r="F1410" s="9">
        <v>1261</v>
      </c>
      <c r="G1410" s="5" t="s">
        <v>4377</v>
      </c>
      <c r="H1410" s="5" t="s">
        <v>18</v>
      </c>
      <c r="I1410" s="5" t="s">
        <v>4257</v>
      </c>
      <c r="J1410" s="8">
        <v>40539</v>
      </c>
      <c r="K1410" s="7"/>
    </row>
    <row r="1411" spans="1:11" x14ac:dyDescent="0.25">
      <c r="A1411" s="344" t="s">
        <v>12</v>
      </c>
      <c r="B1411" s="174" t="s">
        <v>13</v>
      </c>
      <c r="C1411" s="60" t="s">
        <v>4378</v>
      </c>
      <c r="D1411" s="5">
        <v>4322400</v>
      </c>
      <c r="E1411" s="208" t="s">
        <v>4379</v>
      </c>
      <c r="F1411" s="9">
        <v>2137</v>
      </c>
      <c r="G1411" s="5" t="s">
        <v>4380</v>
      </c>
      <c r="H1411" s="5" t="s">
        <v>18</v>
      </c>
      <c r="I1411" s="5" t="s">
        <v>4257</v>
      </c>
      <c r="J1411" s="8">
        <v>40539</v>
      </c>
      <c r="K1411" s="7" t="s">
        <v>4381</v>
      </c>
    </row>
    <row r="1412" spans="1:11" x14ac:dyDescent="0.25">
      <c r="A1412" s="344" t="s">
        <v>21</v>
      </c>
      <c r="B1412" s="174" t="s">
        <v>526</v>
      </c>
      <c r="C1412" s="60" t="s">
        <v>4360</v>
      </c>
      <c r="D1412" s="5">
        <v>2701605</v>
      </c>
      <c r="E1412" s="208" t="s">
        <v>4382</v>
      </c>
      <c r="F1412" s="9">
        <v>1540</v>
      </c>
      <c r="G1412" s="5" t="s">
        <v>4383</v>
      </c>
      <c r="H1412" s="5" t="s">
        <v>18</v>
      </c>
      <c r="I1412" s="5" t="s">
        <v>4257</v>
      </c>
      <c r="J1412" s="8">
        <v>40539</v>
      </c>
      <c r="K1412" s="7"/>
    </row>
    <row r="1413" spans="1:11" x14ac:dyDescent="0.25">
      <c r="A1413" s="344" t="s">
        <v>21</v>
      </c>
      <c r="B1413" s="174" t="s">
        <v>526</v>
      </c>
      <c r="C1413" s="60" t="s">
        <v>1953</v>
      </c>
      <c r="D1413" s="5">
        <v>2700102</v>
      </c>
      <c r="E1413" s="208" t="s">
        <v>4384</v>
      </c>
      <c r="F1413" s="9">
        <v>2325</v>
      </c>
      <c r="G1413" s="5" t="s">
        <v>4385</v>
      </c>
      <c r="H1413" s="5" t="s">
        <v>18</v>
      </c>
      <c r="I1413" s="5" t="s">
        <v>4257</v>
      </c>
      <c r="J1413" s="8">
        <v>40539</v>
      </c>
      <c r="K1413" s="7"/>
    </row>
    <row r="1414" spans="1:11" x14ac:dyDescent="0.25">
      <c r="A1414" s="344" t="s">
        <v>21</v>
      </c>
      <c r="B1414" s="174" t="s">
        <v>526</v>
      </c>
      <c r="C1414" s="60" t="s">
        <v>4360</v>
      </c>
      <c r="D1414" s="5">
        <v>2701605</v>
      </c>
      <c r="E1414" s="208" t="s">
        <v>4386</v>
      </c>
      <c r="F1414" s="9">
        <v>1538</v>
      </c>
      <c r="G1414" s="5" t="s">
        <v>4387</v>
      </c>
      <c r="H1414" s="5" t="s">
        <v>18</v>
      </c>
      <c r="I1414" s="5" t="s">
        <v>4257</v>
      </c>
      <c r="J1414" s="8">
        <v>40539</v>
      </c>
      <c r="K1414" s="7"/>
    </row>
    <row r="1415" spans="1:11" x14ac:dyDescent="0.25">
      <c r="A1415" s="344" t="s">
        <v>21</v>
      </c>
      <c r="B1415" s="174" t="s">
        <v>62</v>
      </c>
      <c r="C1415" s="60" t="s">
        <v>2341</v>
      </c>
      <c r="D1415" s="5">
        <v>2109601</v>
      </c>
      <c r="E1415" s="208" t="s">
        <v>1417</v>
      </c>
      <c r="F1415" s="9">
        <v>1333</v>
      </c>
      <c r="G1415" s="5" t="s">
        <v>4388</v>
      </c>
      <c r="H1415" s="5" t="s">
        <v>18</v>
      </c>
      <c r="I1415" s="5" t="s">
        <v>4257</v>
      </c>
      <c r="J1415" s="8">
        <v>40539</v>
      </c>
      <c r="K1415" s="7"/>
    </row>
    <row r="1416" spans="1:11" x14ac:dyDescent="0.25">
      <c r="A1416" s="344" t="s">
        <v>21</v>
      </c>
      <c r="B1416" s="174" t="s">
        <v>526</v>
      </c>
      <c r="C1416" s="60" t="s">
        <v>4389</v>
      </c>
      <c r="D1416" s="5">
        <v>2707107</v>
      </c>
      <c r="E1416" s="208" t="s">
        <v>4390</v>
      </c>
      <c r="F1416" s="9">
        <v>1564</v>
      </c>
      <c r="G1416" s="5" t="s">
        <v>4391</v>
      </c>
      <c r="H1416" s="5" t="s">
        <v>18</v>
      </c>
      <c r="I1416" s="4" t="s">
        <v>4257</v>
      </c>
      <c r="J1416" s="8">
        <v>40539</v>
      </c>
      <c r="K1416" s="7"/>
    </row>
    <row r="1417" spans="1:11" x14ac:dyDescent="0.25">
      <c r="A1417" s="344" t="s">
        <v>21</v>
      </c>
      <c r="B1417" s="174" t="s">
        <v>526</v>
      </c>
      <c r="C1417" s="60" t="s">
        <v>3728</v>
      </c>
      <c r="D1417" s="5">
        <v>2703403</v>
      </c>
      <c r="E1417" s="208" t="s">
        <v>4392</v>
      </c>
      <c r="F1417" s="9">
        <v>1549</v>
      </c>
      <c r="G1417" s="5" t="s">
        <v>4393</v>
      </c>
      <c r="H1417" s="5" t="s">
        <v>18</v>
      </c>
      <c r="I1417" s="174" t="s">
        <v>642</v>
      </c>
      <c r="J1417" s="361">
        <v>40584</v>
      </c>
      <c r="K1417" s="2" t="s">
        <v>4394</v>
      </c>
    </row>
    <row r="1418" spans="1:11" ht="18" customHeight="1" x14ac:dyDescent="0.25">
      <c r="A1418" s="344" t="s">
        <v>21</v>
      </c>
      <c r="B1418" s="174" t="s">
        <v>94</v>
      </c>
      <c r="C1418" s="60" t="s">
        <v>1197</v>
      </c>
      <c r="D1418" s="5">
        <v>2919504</v>
      </c>
      <c r="E1418" s="208" t="s">
        <v>4395</v>
      </c>
      <c r="F1418" s="9">
        <v>1799</v>
      </c>
      <c r="G1418" s="5" t="s">
        <v>4396</v>
      </c>
      <c r="H1418" s="5" t="s">
        <v>18</v>
      </c>
      <c r="I1418" s="174" t="s">
        <v>642</v>
      </c>
      <c r="J1418" s="8">
        <v>40584</v>
      </c>
      <c r="K1418" s="7"/>
    </row>
    <row r="1419" spans="1:11" x14ac:dyDescent="0.25">
      <c r="A1419" s="344" t="s">
        <v>45</v>
      </c>
      <c r="B1419" s="174" t="s">
        <v>46</v>
      </c>
      <c r="C1419" s="60" t="s">
        <v>828</v>
      </c>
      <c r="D1419" s="5">
        <v>3146206</v>
      </c>
      <c r="E1419" s="208" t="s">
        <v>4397</v>
      </c>
      <c r="F1419" s="9">
        <v>1975</v>
      </c>
      <c r="G1419" s="5" t="s">
        <v>4398</v>
      </c>
      <c r="H1419" s="5" t="s">
        <v>18</v>
      </c>
      <c r="I1419" s="174" t="s">
        <v>642</v>
      </c>
      <c r="J1419" s="8">
        <v>40584</v>
      </c>
      <c r="K1419" s="2" t="s">
        <v>4399</v>
      </c>
    </row>
    <row r="1420" spans="1:11" x14ac:dyDescent="0.25">
      <c r="A1420" s="344" t="s">
        <v>45</v>
      </c>
      <c r="B1420" s="174" t="s">
        <v>46</v>
      </c>
      <c r="C1420" s="60" t="s">
        <v>4400</v>
      </c>
      <c r="D1420" s="5">
        <v>3168606</v>
      </c>
      <c r="E1420" s="208" t="s">
        <v>4401</v>
      </c>
      <c r="F1420" s="9">
        <v>2008</v>
      </c>
      <c r="G1420" s="5" t="s">
        <v>4402</v>
      </c>
      <c r="H1420" s="5" t="s">
        <v>18</v>
      </c>
      <c r="I1420" s="174" t="s">
        <v>642</v>
      </c>
      <c r="J1420" s="8">
        <v>40584</v>
      </c>
      <c r="K1420" s="2" t="s">
        <v>4403</v>
      </c>
    </row>
    <row r="1421" spans="1:11" x14ac:dyDescent="0.25">
      <c r="A1421" s="344" t="s">
        <v>45</v>
      </c>
      <c r="B1421" s="174" t="s">
        <v>46</v>
      </c>
      <c r="C1421" s="60" t="s">
        <v>4404</v>
      </c>
      <c r="D1421" s="5">
        <v>3131703</v>
      </c>
      <c r="E1421" s="208" t="s">
        <v>4405</v>
      </c>
      <c r="F1421" s="9">
        <v>1937</v>
      </c>
      <c r="G1421" s="5" t="s">
        <v>4406</v>
      </c>
      <c r="H1421" s="5" t="s">
        <v>18</v>
      </c>
      <c r="I1421" s="174" t="s">
        <v>642</v>
      </c>
      <c r="J1421" s="8">
        <v>40584</v>
      </c>
      <c r="K1421" s="2" t="s">
        <v>4407</v>
      </c>
    </row>
    <row r="1422" spans="1:11" x14ac:dyDescent="0.25">
      <c r="A1422" s="344" t="s">
        <v>21</v>
      </c>
      <c r="B1422" s="174" t="s">
        <v>62</v>
      </c>
      <c r="C1422" s="60" t="s">
        <v>4408</v>
      </c>
      <c r="D1422" s="5">
        <v>2108256</v>
      </c>
      <c r="E1422" s="208" t="s">
        <v>3495</v>
      </c>
      <c r="F1422" s="5">
        <v>298</v>
      </c>
      <c r="G1422" s="5" t="s">
        <v>4409</v>
      </c>
      <c r="H1422" s="5" t="s">
        <v>18</v>
      </c>
      <c r="I1422" s="173" t="s">
        <v>642</v>
      </c>
      <c r="J1422" s="8">
        <v>40584</v>
      </c>
      <c r="K1422" s="7"/>
    </row>
    <row r="1423" spans="1:11" x14ac:dyDescent="0.25">
      <c r="A1423" s="344" t="s">
        <v>21</v>
      </c>
      <c r="B1423" s="174" t="s">
        <v>287</v>
      </c>
      <c r="C1423" s="60" t="s">
        <v>4410</v>
      </c>
      <c r="D1423" s="5">
        <v>2605707</v>
      </c>
      <c r="E1423" s="208" t="s">
        <v>4411</v>
      </c>
      <c r="F1423" s="9">
        <v>1497</v>
      </c>
      <c r="G1423" s="5" t="s">
        <v>4412</v>
      </c>
      <c r="H1423" s="5" t="s">
        <v>18</v>
      </c>
      <c r="I1423" s="174" t="s">
        <v>642</v>
      </c>
      <c r="J1423" s="8">
        <v>40584</v>
      </c>
      <c r="K1423" s="2" t="s">
        <v>4413</v>
      </c>
    </row>
    <row r="1424" spans="1:11" x14ac:dyDescent="0.25">
      <c r="A1424" s="344" t="s">
        <v>88</v>
      </c>
      <c r="B1424" s="174" t="s">
        <v>106</v>
      </c>
      <c r="C1424" s="60" t="s">
        <v>4414</v>
      </c>
      <c r="D1424" s="5">
        <v>1501204</v>
      </c>
      <c r="E1424" s="208" t="s">
        <v>4415</v>
      </c>
      <c r="F1424" s="5">
        <v>272</v>
      </c>
      <c r="G1424" s="5" t="s">
        <v>4416</v>
      </c>
      <c r="H1424" s="5" t="s">
        <v>18</v>
      </c>
      <c r="I1424" s="174" t="s">
        <v>642</v>
      </c>
      <c r="J1424" s="8">
        <v>40584</v>
      </c>
      <c r="K1424" s="7"/>
    </row>
    <row r="1425" spans="1:11" x14ac:dyDescent="0.25">
      <c r="A1425" s="345" t="s">
        <v>12</v>
      </c>
      <c r="B1425" s="174" t="s">
        <v>13</v>
      </c>
      <c r="C1425" s="60" t="s">
        <v>4417</v>
      </c>
      <c r="D1425" s="77">
        <v>4305009</v>
      </c>
      <c r="E1425" s="208" t="s">
        <v>4418</v>
      </c>
      <c r="F1425" s="79">
        <v>2100</v>
      </c>
      <c r="G1425" s="5" t="s">
        <v>4419</v>
      </c>
      <c r="H1425" s="77" t="s">
        <v>18</v>
      </c>
      <c r="I1425" s="77" t="s">
        <v>642</v>
      </c>
      <c r="J1425" s="8">
        <v>40584</v>
      </c>
      <c r="K1425" s="7" t="s">
        <v>4420</v>
      </c>
    </row>
    <row r="1426" spans="1:11" x14ac:dyDescent="0.25">
      <c r="A1426" s="344" t="s">
        <v>21</v>
      </c>
      <c r="B1426" s="174" t="s">
        <v>78</v>
      </c>
      <c r="C1426" s="60" t="s">
        <v>4421</v>
      </c>
      <c r="D1426" s="5">
        <v>2805703</v>
      </c>
      <c r="E1426" s="208" t="s">
        <v>4422</v>
      </c>
      <c r="F1426" s="9">
        <v>1593</v>
      </c>
      <c r="G1426" s="5" t="s">
        <v>4423</v>
      </c>
      <c r="H1426" s="5" t="s">
        <v>18</v>
      </c>
      <c r="I1426" s="174" t="s">
        <v>642</v>
      </c>
      <c r="J1426" s="8">
        <v>40584</v>
      </c>
      <c r="K1426" s="2" t="s">
        <v>4424</v>
      </c>
    </row>
    <row r="1427" spans="1:11" x14ac:dyDescent="0.25">
      <c r="A1427" s="344" t="s">
        <v>21</v>
      </c>
      <c r="B1427" s="174" t="s">
        <v>94</v>
      </c>
      <c r="C1427" s="60" t="s">
        <v>4331</v>
      </c>
      <c r="D1427" s="5">
        <v>2914505</v>
      </c>
      <c r="E1427" s="208" t="s">
        <v>4425</v>
      </c>
      <c r="F1427" s="9">
        <v>1750</v>
      </c>
      <c r="G1427" s="5" t="s">
        <v>4426</v>
      </c>
      <c r="H1427" s="5" t="s">
        <v>18</v>
      </c>
      <c r="I1427" s="174" t="s">
        <v>642</v>
      </c>
      <c r="J1427" s="8">
        <v>40584</v>
      </c>
      <c r="K1427" s="2" t="s">
        <v>4427</v>
      </c>
    </row>
    <row r="1428" spans="1:11" x14ac:dyDescent="0.25">
      <c r="A1428" s="344" t="s">
        <v>21</v>
      </c>
      <c r="B1428" s="174" t="s">
        <v>287</v>
      </c>
      <c r="C1428" s="60" t="s">
        <v>4410</v>
      </c>
      <c r="D1428" s="5">
        <v>2605707</v>
      </c>
      <c r="E1428" s="102" t="s">
        <v>4428</v>
      </c>
      <c r="F1428" s="5">
        <v>796</v>
      </c>
      <c r="G1428" s="5" t="s">
        <v>4429</v>
      </c>
      <c r="H1428" s="5" t="s">
        <v>18</v>
      </c>
      <c r="I1428" s="174" t="s">
        <v>642</v>
      </c>
      <c r="J1428" s="8">
        <v>40584</v>
      </c>
      <c r="K1428" s="7"/>
    </row>
    <row r="1429" spans="1:11" x14ac:dyDescent="0.25">
      <c r="A1429" s="344" t="s">
        <v>21</v>
      </c>
      <c r="B1429" s="174" t="s">
        <v>78</v>
      </c>
      <c r="C1429" s="60" t="s">
        <v>2580</v>
      </c>
      <c r="D1429" s="5">
        <v>2801306</v>
      </c>
      <c r="E1429" s="208" t="s">
        <v>4430</v>
      </c>
      <c r="F1429" s="9">
        <v>1097</v>
      </c>
      <c r="G1429" s="5" t="s">
        <v>4431</v>
      </c>
      <c r="H1429" s="5" t="s">
        <v>18</v>
      </c>
      <c r="I1429" s="174" t="s">
        <v>642</v>
      </c>
      <c r="J1429" s="8">
        <v>40584</v>
      </c>
      <c r="K1429" s="2" t="s">
        <v>4432</v>
      </c>
    </row>
    <row r="1430" spans="1:11" x14ac:dyDescent="0.25">
      <c r="A1430" s="344" t="s">
        <v>21</v>
      </c>
      <c r="B1430" s="174" t="s">
        <v>67</v>
      </c>
      <c r="C1430" s="60" t="s">
        <v>4433</v>
      </c>
      <c r="D1430" s="5">
        <v>2400208</v>
      </c>
      <c r="E1430" s="208" t="s">
        <v>4434</v>
      </c>
      <c r="F1430" s="9">
        <v>1453</v>
      </c>
      <c r="G1430" s="5" t="s">
        <v>4435</v>
      </c>
      <c r="H1430" s="5" t="s">
        <v>18</v>
      </c>
      <c r="I1430" s="5" t="s">
        <v>4436</v>
      </c>
      <c r="J1430" s="8">
        <v>40674</v>
      </c>
      <c r="K1430" s="2" t="s">
        <v>4437</v>
      </c>
    </row>
    <row r="1431" spans="1:11" x14ac:dyDescent="0.25">
      <c r="A1431" s="344" t="s">
        <v>21</v>
      </c>
      <c r="B1431" s="174" t="s">
        <v>94</v>
      </c>
      <c r="C1431" s="60" t="s">
        <v>2091</v>
      </c>
      <c r="D1431" s="5">
        <v>2918357</v>
      </c>
      <c r="E1431" s="208" t="s">
        <v>4438</v>
      </c>
      <c r="F1431" s="5">
        <v>594</v>
      </c>
      <c r="G1431" s="5" t="s">
        <v>4439</v>
      </c>
      <c r="H1431" s="5" t="s">
        <v>18</v>
      </c>
      <c r="I1431" s="4" t="s">
        <v>4436</v>
      </c>
      <c r="J1431" s="8">
        <v>40674</v>
      </c>
      <c r="K1431" s="2" t="s">
        <v>4440</v>
      </c>
    </row>
    <row r="1432" spans="1:11" x14ac:dyDescent="0.25">
      <c r="A1432" s="344" t="s">
        <v>21</v>
      </c>
      <c r="B1432" s="174" t="s">
        <v>94</v>
      </c>
      <c r="C1432" s="60" t="s">
        <v>2091</v>
      </c>
      <c r="D1432" s="5">
        <v>2918357</v>
      </c>
      <c r="E1432" s="208" t="s">
        <v>4441</v>
      </c>
      <c r="F1432" s="9">
        <v>1780</v>
      </c>
      <c r="G1432" s="5" t="s">
        <v>4442</v>
      </c>
      <c r="H1432" s="5" t="s">
        <v>18</v>
      </c>
      <c r="I1432" s="4" t="s">
        <v>4436</v>
      </c>
      <c r="J1432" s="8">
        <v>40674</v>
      </c>
      <c r="K1432" s="2" t="s">
        <v>4443</v>
      </c>
    </row>
    <row r="1433" spans="1:11" x14ac:dyDescent="0.25">
      <c r="A1433" s="344" t="s">
        <v>21</v>
      </c>
      <c r="B1433" s="174" t="s">
        <v>94</v>
      </c>
      <c r="C1433" s="60" t="s">
        <v>2091</v>
      </c>
      <c r="D1433" s="5">
        <v>2918357</v>
      </c>
      <c r="E1433" s="208" t="s">
        <v>4044</v>
      </c>
      <c r="F1433" s="9">
        <v>1772</v>
      </c>
      <c r="G1433" s="5" t="s">
        <v>4444</v>
      </c>
      <c r="H1433" s="5" t="s">
        <v>18</v>
      </c>
      <c r="I1433" s="4" t="s">
        <v>4436</v>
      </c>
      <c r="J1433" s="8">
        <v>40674</v>
      </c>
      <c r="K1433" s="2" t="s">
        <v>4445</v>
      </c>
    </row>
    <row r="1434" spans="1:11" x14ac:dyDescent="0.25">
      <c r="A1434" s="344" t="s">
        <v>21</v>
      </c>
      <c r="B1434" s="174" t="s">
        <v>94</v>
      </c>
      <c r="C1434" s="60" t="s">
        <v>2091</v>
      </c>
      <c r="D1434" s="5">
        <v>2918357</v>
      </c>
      <c r="E1434" s="208" t="s">
        <v>4446</v>
      </c>
      <c r="F1434" s="9">
        <v>1769</v>
      </c>
      <c r="G1434" s="5" t="s">
        <v>4447</v>
      </c>
      <c r="H1434" s="5" t="s">
        <v>18</v>
      </c>
      <c r="I1434" s="4" t="s">
        <v>4436</v>
      </c>
      <c r="J1434" s="8">
        <v>40674</v>
      </c>
      <c r="K1434" s="2" t="s">
        <v>4448</v>
      </c>
    </row>
    <row r="1435" spans="1:11" x14ac:dyDescent="0.25">
      <c r="A1435" s="344" t="s">
        <v>21</v>
      </c>
      <c r="B1435" s="174" t="s">
        <v>94</v>
      </c>
      <c r="C1435" s="60" t="s">
        <v>2091</v>
      </c>
      <c r="D1435" s="5">
        <v>2918357</v>
      </c>
      <c r="E1435" s="208" t="s">
        <v>4449</v>
      </c>
      <c r="F1435" s="9">
        <v>1774</v>
      </c>
      <c r="G1435" s="5" t="s">
        <v>4450</v>
      </c>
      <c r="H1435" s="5" t="s">
        <v>18</v>
      </c>
      <c r="I1435" s="4" t="s">
        <v>4436</v>
      </c>
      <c r="J1435" s="8">
        <v>40674</v>
      </c>
      <c r="K1435" s="2" t="s">
        <v>4451</v>
      </c>
    </row>
    <row r="1436" spans="1:11" x14ac:dyDescent="0.25">
      <c r="A1436" s="344" t="s">
        <v>21</v>
      </c>
      <c r="B1436" s="174" t="s">
        <v>94</v>
      </c>
      <c r="C1436" s="60" t="s">
        <v>2826</v>
      </c>
      <c r="D1436" s="5">
        <v>2929255</v>
      </c>
      <c r="E1436" s="208" t="s">
        <v>4452</v>
      </c>
      <c r="F1436" s="9">
        <v>1859</v>
      </c>
      <c r="G1436" s="5" t="s">
        <v>4453</v>
      </c>
      <c r="H1436" s="5" t="s">
        <v>18</v>
      </c>
      <c r="I1436" s="4" t="s">
        <v>4436</v>
      </c>
      <c r="J1436" s="8">
        <v>40674</v>
      </c>
      <c r="K1436" s="7"/>
    </row>
    <row r="1437" spans="1:11" x14ac:dyDescent="0.25">
      <c r="A1437" s="344" t="s">
        <v>21</v>
      </c>
      <c r="B1437" s="174" t="s">
        <v>94</v>
      </c>
      <c r="C1437" s="60" t="s">
        <v>4454</v>
      </c>
      <c r="D1437" s="5">
        <v>2921906</v>
      </c>
      <c r="E1437" s="208" t="s">
        <v>4455</v>
      </c>
      <c r="F1437" s="9">
        <v>1813</v>
      </c>
      <c r="G1437" s="5" t="s">
        <v>4456</v>
      </c>
      <c r="H1437" s="5" t="s">
        <v>18</v>
      </c>
      <c r="I1437" s="5" t="s">
        <v>4436</v>
      </c>
      <c r="J1437" s="8">
        <v>40674</v>
      </c>
      <c r="K1437" s="7"/>
    </row>
    <row r="1438" spans="1:11" x14ac:dyDescent="0.25">
      <c r="A1438" s="344" t="s">
        <v>21</v>
      </c>
      <c r="B1438" s="174" t="s">
        <v>94</v>
      </c>
      <c r="C1438" s="60" t="s">
        <v>3575</v>
      </c>
      <c r="D1438" s="5">
        <v>2913101</v>
      </c>
      <c r="E1438" s="208" t="s">
        <v>4457</v>
      </c>
      <c r="F1438" s="9">
        <v>1745</v>
      </c>
      <c r="G1438" s="5" t="s">
        <v>4458</v>
      </c>
      <c r="H1438" s="5" t="s">
        <v>18</v>
      </c>
      <c r="I1438" s="4" t="s">
        <v>4436</v>
      </c>
      <c r="J1438" s="8">
        <v>40674</v>
      </c>
      <c r="K1438" s="2" t="s">
        <v>4459</v>
      </c>
    </row>
    <row r="1439" spans="1:11" x14ac:dyDescent="0.25">
      <c r="A1439" s="344" t="s">
        <v>21</v>
      </c>
      <c r="B1439" s="174" t="s">
        <v>94</v>
      </c>
      <c r="C1439" s="60" t="s">
        <v>4460</v>
      </c>
      <c r="D1439" s="5">
        <v>2929503</v>
      </c>
      <c r="E1439" s="208" t="s">
        <v>4461</v>
      </c>
      <c r="F1439" s="9">
        <v>1863</v>
      </c>
      <c r="G1439" s="5" t="s">
        <v>4462</v>
      </c>
      <c r="H1439" s="5" t="s">
        <v>18</v>
      </c>
      <c r="I1439" s="4" t="s">
        <v>4436</v>
      </c>
      <c r="J1439" s="8">
        <v>40674</v>
      </c>
      <c r="K1439" s="2" t="s">
        <v>4463</v>
      </c>
    </row>
    <row r="1440" spans="1:11" x14ac:dyDescent="0.25">
      <c r="A1440" s="344" t="s">
        <v>21</v>
      </c>
      <c r="B1440" s="174" t="s">
        <v>94</v>
      </c>
      <c r="C1440" s="60" t="s">
        <v>4464</v>
      </c>
      <c r="D1440" s="5">
        <v>2925600</v>
      </c>
      <c r="E1440" s="208" t="s">
        <v>4465</v>
      </c>
      <c r="F1440" s="5">
        <v>689</v>
      </c>
      <c r="G1440" s="2" t="s">
        <v>4466</v>
      </c>
      <c r="H1440" s="5" t="s">
        <v>18</v>
      </c>
      <c r="I1440" s="5" t="s">
        <v>4436</v>
      </c>
      <c r="J1440" s="8">
        <v>40674</v>
      </c>
      <c r="K1440" s="7"/>
    </row>
    <row r="1441" spans="1:11" x14ac:dyDescent="0.25">
      <c r="A1441" s="344" t="s">
        <v>21</v>
      </c>
      <c r="B1441" s="174" t="s">
        <v>94</v>
      </c>
      <c r="C1441" s="60" t="s">
        <v>3321</v>
      </c>
      <c r="D1441" s="5">
        <v>2933505</v>
      </c>
      <c r="E1441" s="208" t="s">
        <v>4454</v>
      </c>
      <c r="F1441" s="9">
        <v>1901</v>
      </c>
      <c r="G1441" s="5" t="s">
        <v>4467</v>
      </c>
      <c r="H1441" s="5" t="s">
        <v>18</v>
      </c>
      <c r="I1441" s="5" t="s">
        <v>4436</v>
      </c>
      <c r="J1441" s="8">
        <v>40674</v>
      </c>
      <c r="K1441" s="7"/>
    </row>
    <row r="1442" spans="1:11" x14ac:dyDescent="0.25">
      <c r="A1442" s="344" t="s">
        <v>21</v>
      </c>
      <c r="B1442" s="174" t="s">
        <v>62</v>
      </c>
      <c r="C1442" s="60" t="s">
        <v>3137</v>
      </c>
      <c r="D1442" s="5">
        <v>2105104</v>
      </c>
      <c r="E1442" s="208" t="s">
        <v>4468</v>
      </c>
      <c r="F1442" s="9">
        <v>1100</v>
      </c>
      <c r="G1442" s="5" t="s">
        <v>4469</v>
      </c>
      <c r="H1442" s="5" t="s">
        <v>18</v>
      </c>
      <c r="I1442" s="5" t="s">
        <v>4436</v>
      </c>
      <c r="J1442" s="8">
        <v>40674</v>
      </c>
      <c r="K1442" s="7"/>
    </row>
    <row r="1443" spans="1:11" x14ac:dyDescent="0.25">
      <c r="A1443" s="347" t="s">
        <v>21</v>
      </c>
      <c r="B1443" s="130" t="s">
        <v>62</v>
      </c>
      <c r="C1443" s="61" t="s">
        <v>2650</v>
      </c>
      <c r="D1443" s="2">
        <v>2109270</v>
      </c>
      <c r="E1443" s="155" t="s">
        <v>4470</v>
      </c>
      <c r="F1443" s="2">
        <v>806</v>
      </c>
      <c r="G1443" s="2" t="s">
        <v>4471</v>
      </c>
      <c r="H1443" s="2" t="s">
        <v>18</v>
      </c>
      <c r="I1443" s="2" t="s">
        <v>4436</v>
      </c>
      <c r="J1443" s="8">
        <v>40674</v>
      </c>
      <c r="K1443" s="7"/>
    </row>
    <row r="1444" spans="1:11" x14ac:dyDescent="0.25">
      <c r="A1444" s="344" t="s">
        <v>21</v>
      </c>
      <c r="B1444" s="174" t="s">
        <v>62</v>
      </c>
      <c r="C1444" s="60" t="s">
        <v>4472</v>
      </c>
      <c r="D1444" s="5">
        <v>2110104</v>
      </c>
      <c r="E1444" s="208" t="s">
        <v>2302</v>
      </c>
      <c r="F1444" s="5">
        <v>785</v>
      </c>
      <c r="G1444" s="5" t="s">
        <v>4473</v>
      </c>
      <c r="H1444" s="5" t="s">
        <v>18</v>
      </c>
      <c r="I1444" s="5" t="s">
        <v>4436</v>
      </c>
      <c r="J1444" s="8">
        <v>40674</v>
      </c>
      <c r="K1444" s="7"/>
    </row>
    <row r="1445" spans="1:11" x14ac:dyDescent="0.25">
      <c r="A1445" s="344" t="s">
        <v>45</v>
      </c>
      <c r="B1445" s="174" t="s">
        <v>46</v>
      </c>
      <c r="C1445" s="60" t="s">
        <v>4474</v>
      </c>
      <c r="D1445" s="5">
        <v>3104700</v>
      </c>
      <c r="E1445" s="208" t="s">
        <v>4475</v>
      </c>
      <c r="F1445" s="9">
        <v>1908</v>
      </c>
      <c r="G1445" s="5" t="s">
        <v>4476</v>
      </c>
      <c r="H1445" s="5" t="s">
        <v>18</v>
      </c>
      <c r="I1445" s="5" t="s">
        <v>4436</v>
      </c>
      <c r="J1445" s="8">
        <v>40674</v>
      </c>
      <c r="K1445" s="2" t="s">
        <v>4477</v>
      </c>
    </row>
    <row r="1446" spans="1:11" x14ac:dyDescent="0.25">
      <c r="A1446" s="344" t="s">
        <v>88</v>
      </c>
      <c r="B1446" s="174" t="s">
        <v>106</v>
      </c>
      <c r="C1446" s="60" t="s">
        <v>4478</v>
      </c>
      <c r="D1446" s="5">
        <v>1508001</v>
      </c>
      <c r="E1446" s="208" t="s">
        <v>506</v>
      </c>
      <c r="F1446" s="9">
        <v>1169</v>
      </c>
      <c r="G1446" s="5" t="s">
        <v>4479</v>
      </c>
      <c r="H1446" s="5" t="s">
        <v>18</v>
      </c>
      <c r="I1446" s="5" t="s">
        <v>4436</v>
      </c>
      <c r="J1446" s="8">
        <v>40674</v>
      </c>
      <c r="K1446" s="2" t="s">
        <v>4480</v>
      </c>
    </row>
    <row r="1447" spans="1:11" x14ac:dyDescent="0.25">
      <c r="A1447" s="344" t="s">
        <v>21</v>
      </c>
      <c r="B1447" s="174" t="s">
        <v>78</v>
      </c>
      <c r="C1447" s="60" t="s">
        <v>4481</v>
      </c>
      <c r="D1447" s="5">
        <v>2802106</v>
      </c>
      <c r="E1447" s="208" t="s">
        <v>4482</v>
      </c>
      <c r="F1447" s="9">
        <v>1587</v>
      </c>
      <c r="G1447" s="5" t="s">
        <v>4483</v>
      </c>
      <c r="H1447" s="5" t="s">
        <v>18</v>
      </c>
      <c r="I1447" s="5" t="s">
        <v>4436</v>
      </c>
      <c r="J1447" s="8">
        <v>40674</v>
      </c>
      <c r="K1447" s="2" t="s">
        <v>4484</v>
      </c>
    </row>
    <row r="1448" spans="1:11" x14ac:dyDescent="0.25">
      <c r="A1448" s="344" t="s">
        <v>21</v>
      </c>
      <c r="B1448" s="174" t="s">
        <v>78</v>
      </c>
      <c r="C1448" s="60" t="s">
        <v>4485</v>
      </c>
      <c r="D1448" s="5">
        <v>2805901</v>
      </c>
      <c r="E1448" s="208" t="s">
        <v>4486</v>
      </c>
      <c r="F1448" s="5">
        <v>813</v>
      </c>
      <c r="G1448" s="5" t="s">
        <v>4487</v>
      </c>
      <c r="H1448" s="5" t="s">
        <v>18</v>
      </c>
      <c r="I1448" s="5" t="s">
        <v>4436</v>
      </c>
      <c r="J1448" s="8">
        <v>40674</v>
      </c>
      <c r="K1448" s="7"/>
    </row>
    <row r="1449" spans="1:11" x14ac:dyDescent="0.25">
      <c r="A1449" s="344" t="s">
        <v>21</v>
      </c>
      <c r="B1449" s="174" t="s">
        <v>94</v>
      </c>
      <c r="C1449" s="60" t="s">
        <v>4331</v>
      </c>
      <c r="D1449" s="5">
        <v>2914505</v>
      </c>
      <c r="E1449" s="208" t="s">
        <v>4488</v>
      </c>
      <c r="F1449" s="9">
        <v>1751</v>
      </c>
      <c r="G1449" s="5" t="s">
        <v>4489</v>
      </c>
      <c r="H1449" s="5" t="s">
        <v>18</v>
      </c>
      <c r="I1449" s="5" t="s">
        <v>4436</v>
      </c>
      <c r="J1449" s="8">
        <v>40674</v>
      </c>
      <c r="K1449" s="2" t="s">
        <v>4490</v>
      </c>
    </row>
    <row r="1450" spans="1:11" x14ac:dyDescent="0.25">
      <c r="A1450" s="344" t="s">
        <v>45</v>
      </c>
      <c r="B1450" s="174" t="s">
        <v>46</v>
      </c>
      <c r="C1450" s="60" t="s">
        <v>4491</v>
      </c>
      <c r="D1450" s="5">
        <v>3154200</v>
      </c>
      <c r="E1450" s="208" t="s">
        <v>4492</v>
      </c>
      <c r="F1450" s="9">
        <v>1990</v>
      </c>
      <c r="G1450" s="5" t="s">
        <v>4493</v>
      </c>
      <c r="H1450" s="5" t="s">
        <v>18</v>
      </c>
      <c r="I1450" s="5" t="s">
        <v>4436</v>
      </c>
      <c r="J1450" s="8">
        <v>40674</v>
      </c>
      <c r="K1450" s="2" t="s">
        <v>4494</v>
      </c>
    </row>
    <row r="1451" spans="1:11" x14ac:dyDescent="0.25">
      <c r="A1451" s="344" t="s">
        <v>21</v>
      </c>
      <c r="B1451" s="174" t="s">
        <v>94</v>
      </c>
      <c r="C1451" s="60" t="s">
        <v>1985</v>
      </c>
      <c r="D1451" s="5">
        <v>2921401</v>
      </c>
      <c r="E1451" s="208" t="s">
        <v>4495</v>
      </c>
      <c r="F1451" s="9">
        <v>1063</v>
      </c>
      <c r="G1451" s="5" t="s">
        <v>4496</v>
      </c>
      <c r="H1451" s="5" t="s">
        <v>18</v>
      </c>
      <c r="I1451" s="5" t="s">
        <v>4436</v>
      </c>
      <c r="J1451" s="8">
        <v>40674</v>
      </c>
      <c r="K1451" s="2" t="s">
        <v>4497</v>
      </c>
    </row>
    <row r="1452" spans="1:11" x14ac:dyDescent="0.25">
      <c r="A1452" s="344" t="s">
        <v>21</v>
      </c>
      <c r="B1452" s="174" t="s">
        <v>62</v>
      </c>
      <c r="C1452" s="60" t="s">
        <v>1308</v>
      </c>
      <c r="D1452" s="5">
        <v>2103307</v>
      </c>
      <c r="E1452" s="208" t="s">
        <v>4498</v>
      </c>
      <c r="F1452" s="5"/>
      <c r="G1452" s="5" t="s">
        <v>4499</v>
      </c>
      <c r="H1452" s="5" t="s">
        <v>18</v>
      </c>
      <c r="I1452" s="4" t="s">
        <v>4436</v>
      </c>
      <c r="J1452" s="8">
        <v>40674</v>
      </c>
      <c r="K1452" s="2" t="s">
        <v>4500</v>
      </c>
    </row>
    <row r="1453" spans="1:11" x14ac:dyDescent="0.25">
      <c r="A1453" s="344" t="s">
        <v>21</v>
      </c>
      <c r="B1453" s="174" t="s">
        <v>94</v>
      </c>
      <c r="C1453" s="60" t="s">
        <v>4331</v>
      </c>
      <c r="D1453" s="5">
        <v>2914505</v>
      </c>
      <c r="E1453" s="208" t="s">
        <v>4501</v>
      </c>
      <c r="F1453" s="9"/>
      <c r="G1453" s="2" t="s">
        <v>4502</v>
      </c>
      <c r="H1453" s="5" t="s">
        <v>18</v>
      </c>
      <c r="I1453" s="5" t="s">
        <v>4436</v>
      </c>
      <c r="J1453" s="8">
        <v>40674</v>
      </c>
      <c r="K1453" s="2" t="s">
        <v>4503</v>
      </c>
    </row>
    <row r="1454" spans="1:11" x14ac:dyDescent="0.25">
      <c r="A1454" s="344" t="s">
        <v>45</v>
      </c>
      <c r="B1454" s="174" t="s">
        <v>46</v>
      </c>
      <c r="C1454" s="60" t="s">
        <v>4090</v>
      </c>
      <c r="D1454" s="5">
        <v>3156809</v>
      </c>
      <c r="E1454" s="208" t="s">
        <v>4504</v>
      </c>
      <c r="F1454" s="9">
        <v>1995</v>
      </c>
      <c r="G1454" s="5" t="s">
        <v>4505</v>
      </c>
      <c r="H1454" s="5" t="s">
        <v>18</v>
      </c>
      <c r="I1454" s="5" t="s">
        <v>4436</v>
      </c>
      <c r="J1454" s="8">
        <v>40674</v>
      </c>
      <c r="K1454" s="2" t="s">
        <v>4506</v>
      </c>
    </row>
    <row r="1455" spans="1:11" ht="24" x14ac:dyDescent="0.25">
      <c r="A1455" s="344" t="s">
        <v>45</v>
      </c>
      <c r="B1455" s="174" t="s">
        <v>46</v>
      </c>
      <c r="C1455" s="60" t="s">
        <v>4183</v>
      </c>
      <c r="D1455" s="5">
        <v>3132503</v>
      </c>
      <c r="E1455" s="87" t="s">
        <v>4507</v>
      </c>
      <c r="F1455" s="87">
        <v>707</v>
      </c>
      <c r="G1455" s="4" t="s">
        <v>4508</v>
      </c>
      <c r="H1455" s="87" t="s">
        <v>18</v>
      </c>
      <c r="I1455" s="5" t="s">
        <v>4436</v>
      </c>
      <c r="J1455" s="8">
        <v>40674</v>
      </c>
      <c r="K1455" s="2" t="s">
        <v>4509</v>
      </c>
    </row>
    <row r="1456" spans="1:11" x14ac:dyDescent="0.25">
      <c r="A1456" s="344" t="s">
        <v>45</v>
      </c>
      <c r="B1456" s="173" t="s">
        <v>46</v>
      </c>
      <c r="C1456" s="87" t="s">
        <v>2686</v>
      </c>
      <c r="D1456" s="4">
        <v>3135209</v>
      </c>
      <c r="E1456" s="87" t="s">
        <v>4510</v>
      </c>
      <c r="F1456" s="23">
        <v>1950</v>
      </c>
      <c r="G1456" s="4" t="s">
        <v>4511</v>
      </c>
      <c r="H1456" s="4" t="s">
        <v>18</v>
      </c>
      <c r="I1456" s="4" t="s">
        <v>4436</v>
      </c>
      <c r="J1456" s="8">
        <v>40674</v>
      </c>
      <c r="K1456" s="22" t="s">
        <v>4512</v>
      </c>
    </row>
    <row r="1457" spans="1:11" x14ac:dyDescent="0.25">
      <c r="A1457" s="344" t="s">
        <v>45</v>
      </c>
      <c r="B1457" s="174" t="s">
        <v>46</v>
      </c>
      <c r="C1457" s="60" t="s">
        <v>4513</v>
      </c>
      <c r="D1457" s="5">
        <v>3149150</v>
      </c>
      <c r="E1457" s="208" t="s">
        <v>4514</v>
      </c>
      <c r="F1457" s="9">
        <v>1982</v>
      </c>
      <c r="G1457" s="5" t="s">
        <v>4515</v>
      </c>
      <c r="H1457" s="5" t="s">
        <v>18</v>
      </c>
      <c r="I1457" s="5" t="s">
        <v>4436</v>
      </c>
      <c r="J1457" s="8">
        <v>40674</v>
      </c>
      <c r="K1457" s="2" t="s">
        <v>4516</v>
      </c>
    </row>
    <row r="1458" spans="1:11" x14ac:dyDescent="0.25">
      <c r="A1458" s="344" t="s">
        <v>21</v>
      </c>
      <c r="B1458" s="174" t="s">
        <v>62</v>
      </c>
      <c r="C1458" s="60" t="s">
        <v>4059</v>
      </c>
      <c r="D1458" s="5">
        <v>2106508</v>
      </c>
      <c r="E1458" s="208" t="s">
        <v>4517</v>
      </c>
      <c r="F1458" s="9">
        <v>1295</v>
      </c>
      <c r="G1458" s="5" t="s">
        <v>4518</v>
      </c>
      <c r="H1458" s="5" t="s">
        <v>18</v>
      </c>
      <c r="I1458" s="5" t="s">
        <v>4436</v>
      </c>
      <c r="J1458" s="8">
        <v>40674</v>
      </c>
      <c r="K1458" s="2" t="s">
        <v>4519</v>
      </c>
    </row>
    <row r="1459" spans="1:11" x14ac:dyDescent="0.25">
      <c r="A1459" s="344" t="s">
        <v>21</v>
      </c>
      <c r="B1459" s="174" t="s">
        <v>62</v>
      </c>
      <c r="C1459" s="60" t="s">
        <v>4520</v>
      </c>
      <c r="D1459" s="5">
        <v>2105153</v>
      </c>
      <c r="E1459" s="208" t="s">
        <v>4521</v>
      </c>
      <c r="F1459" s="9">
        <v>1306</v>
      </c>
      <c r="G1459" s="5" t="s">
        <v>4522</v>
      </c>
      <c r="H1459" s="5" t="s">
        <v>18</v>
      </c>
      <c r="I1459" s="4" t="s">
        <v>4436</v>
      </c>
      <c r="J1459" s="8">
        <v>40674</v>
      </c>
      <c r="K1459" s="7"/>
    </row>
    <row r="1460" spans="1:11" x14ac:dyDescent="0.25">
      <c r="A1460" s="344" t="s">
        <v>21</v>
      </c>
      <c r="B1460" s="174" t="s">
        <v>94</v>
      </c>
      <c r="C1460" s="60" t="s">
        <v>3654</v>
      </c>
      <c r="D1460" s="5">
        <v>2919157</v>
      </c>
      <c r="E1460" s="208" t="s">
        <v>4523</v>
      </c>
      <c r="F1460" s="9">
        <v>1787</v>
      </c>
      <c r="G1460" s="5" t="s">
        <v>4524</v>
      </c>
      <c r="H1460" s="5" t="s">
        <v>18</v>
      </c>
      <c r="I1460" s="4" t="s">
        <v>4436</v>
      </c>
      <c r="J1460" s="8">
        <v>40674</v>
      </c>
      <c r="K1460" s="2" t="s">
        <v>4525</v>
      </c>
    </row>
    <row r="1461" spans="1:11" x14ac:dyDescent="0.25">
      <c r="A1461" s="344" t="s">
        <v>45</v>
      </c>
      <c r="B1461" s="174" t="s">
        <v>188</v>
      </c>
      <c r="C1461" s="60" t="s">
        <v>4526</v>
      </c>
      <c r="D1461" s="5">
        <v>3303906</v>
      </c>
      <c r="E1461" s="208" t="s">
        <v>4527</v>
      </c>
      <c r="F1461" s="9">
        <v>2044</v>
      </c>
      <c r="G1461" s="5" t="s">
        <v>4528</v>
      </c>
      <c r="H1461" s="5" t="s">
        <v>18</v>
      </c>
      <c r="I1461" s="5" t="s">
        <v>4436</v>
      </c>
      <c r="J1461" s="8">
        <v>40674</v>
      </c>
      <c r="K1461" s="2" t="s">
        <v>4529</v>
      </c>
    </row>
    <row r="1462" spans="1:11" x14ac:dyDescent="0.25">
      <c r="A1462" s="344" t="s">
        <v>21</v>
      </c>
      <c r="B1462" s="174" t="s">
        <v>94</v>
      </c>
      <c r="C1462" s="60" t="s">
        <v>4530</v>
      </c>
      <c r="D1462" s="5">
        <v>2905107</v>
      </c>
      <c r="E1462" s="208" t="s">
        <v>215</v>
      </c>
      <c r="F1462" s="5">
        <v>776</v>
      </c>
      <c r="G1462" s="5" t="s">
        <v>4531</v>
      </c>
      <c r="H1462" s="5" t="s">
        <v>18</v>
      </c>
      <c r="I1462" s="5" t="s">
        <v>4532</v>
      </c>
      <c r="J1462" s="8">
        <v>40711</v>
      </c>
      <c r="K1462" s="2" t="s">
        <v>4533</v>
      </c>
    </row>
    <row r="1463" spans="1:11" x14ac:dyDescent="0.25">
      <c r="A1463" s="344" t="s">
        <v>21</v>
      </c>
      <c r="B1463" s="174" t="s">
        <v>94</v>
      </c>
      <c r="C1463" s="60" t="s">
        <v>4530</v>
      </c>
      <c r="D1463" s="5">
        <v>2905107</v>
      </c>
      <c r="E1463" s="208" t="s">
        <v>1759</v>
      </c>
      <c r="F1463" s="5">
        <v>775</v>
      </c>
      <c r="G1463" s="5" t="s">
        <v>4531</v>
      </c>
      <c r="H1463" s="5" t="s">
        <v>18</v>
      </c>
      <c r="I1463" s="5" t="s">
        <v>4532</v>
      </c>
      <c r="J1463" s="8">
        <v>40711</v>
      </c>
      <c r="K1463" s="2" t="s">
        <v>4533</v>
      </c>
    </row>
    <row r="1464" spans="1:11" x14ac:dyDescent="0.25">
      <c r="A1464" s="344" t="s">
        <v>21</v>
      </c>
      <c r="B1464" s="174" t="s">
        <v>94</v>
      </c>
      <c r="C1464" s="60" t="s">
        <v>4530</v>
      </c>
      <c r="D1464" s="5">
        <v>2905107</v>
      </c>
      <c r="E1464" s="208" t="s">
        <v>4534</v>
      </c>
      <c r="F1464" s="5">
        <v>778</v>
      </c>
      <c r="G1464" s="5" t="s">
        <v>4531</v>
      </c>
      <c r="H1464" s="5" t="s">
        <v>18</v>
      </c>
      <c r="I1464" s="5" t="s">
        <v>4532</v>
      </c>
      <c r="J1464" s="8">
        <v>40711</v>
      </c>
      <c r="K1464" s="2" t="s">
        <v>4533</v>
      </c>
    </row>
    <row r="1465" spans="1:11" x14ac:dyDescent="0.25">
      <c r="A1465" s="344" t="s">
        <v>21</v>
      </c>
      <c r="B1465" s="174" t="s">
        <v>94</v>
      </c>
      <c r="C1465" s="60" t="s">
        <v>4535</v>
      </c>
      <c r="D1465" s="5">
        <v>2908705</v>
      </c>
      <c r="E1465" s="208" t="s">
        <v>2469</v>
      </c>
      <c r="F1465" s="9">
        <v>1707</v>
      </c>
      <c r="G1465" s="5" t="s">
        <v>4536</v>
      </c>
      <c r="H1465" s="5" t="s">
        <v>18</v>
      </c>
      <c r="I1465" s="5" t="s">
        <v>4532</v>
      </c>
      <c r="J1465" s="8">
        <v>40711</v>
      </c>
      <c r="K1465" s="2" t="s">
        <v>4537</v>
      </c>
    </row>
    <row r="1466" spans="1:11" x14ac:dyDescent="0.25">
      <c r="A1466" s="344" t="s">
        <v>21</v>
      </c>
      <c r="B1466" s="174" t="s">
        <v>94</v>
      </c>
      <c r="C1466" s="60" t="s">
        <v>339</v>
      </c>
      <c r="D1466" s="5">
        <v>2910859</v>
      </c>
      <c r="E1466" s="208" t="s">
        <v>4538</v>
      </c>
      <c r="F1466" s="9">
        <v>1725</v>
      </c>
      <c r="G1466" s="5" t="s">
        <v>4539</v>
      </c>
      <c r="H1466" s="5" t="s">
        <v>18</v>
      </c>
      <c r="I1466" s="5" t="s">
        <v>4532</v>
      </c>
      <c r="J1466" s="8">
        <v>40711</v>
      </c>
      <c r="K1466" s="2" t="s">
        <v>4540</v>
      </c>
    </row>
    <row r="1467" spans="1:11" x14ac:dyDescent="0.25">
      <c r="A1467" s="344" t="s">
        <v>21</v>
      </c>
      <c r="B1467" s="174" t="s">
        <v>94</v>
      </c>
      <c r="C1467" s="60" t="s">
        <v>1761</v>
      </c>
      <c r="D1467" s="5">
        <v>2913002</v>
      </c>
      <c r="E1467" s="208" t="s">
        <v>4541</v>
      </c>
      <c r="F1467" s="9">
        <v>1736</v>
      </c>
      <c r="G1467" s="5" t="s">
        <v>4542</v>
      </c>
      <c r="H1467" s="5" t="s">
        <v>18</v>
      </c>
      <c r="I1467" s="5" t="s">
        <v>4532</v>
      </c>
      <c r="J1467" s="8">
        <v>40711</v>
      </c>
      <c r="K1467" s="7"/>
    </row>
    <row r="1468" spans="1:11" x14ac:dyDescent="0.25">
      <c r="A1468" s="344" t="s">
        <v>21</v>
      </c>
      <c r="B1468" s="174" t="s">
        <v>94</v>
      </c>
      <c r="C1468" s="60" t="s">
        <v>1761</v>
      </c>
      <c r="D1468" s="5">
        <v>2913002</v>
      </c>
      <c r="E1468" s="208" t="s">
        <v>4543</v>
      </c>
      <c r="F1468" s="9">
        <v>1735</v>
      </c>
      <c r="G1468" s="5" t="s">
        <v>4544</v>
      </c>
      <c r="H1468" s="5" t="s">
        <v>18</v>
      </c>
      <c r="I1468" s="5" t="s">
        <v>4532</v>
      </c>
      <c r="J1468" s="8">
        <v>40711</v>
      </c>
      <c r="K1468" s="7"/>
    </row>
    <row r="1469" spans="1:11" x14ac:dyDescent="0.25">
      <c r="A1469" s="344" t="s">
        <v>21</v>
      </c>
      <c r="B1469" s="174" t="s">
        <v>94</v>
      </c>
      <c r="C1469" s="60" t="s">
        <v>1708</v>
      </c>
      <c r="D1469" s="5">
        <v>2913457</v>
      </c>
      <c r="E1469" s="208" t="s">
        <v>4545</v>
      </c>
      <c r="F1469" s="9">
        <v>1747</v>
      </c>
      <c r="G1469" s="5" t="s">
        <v>4546</v>
      </c>
      <c r="H1469" s="5" t="s">
        <v>18</v>
      </c>
      <c r="I1469" s="5" t="s">
        <v>4532</v>
      </c>
      <c r="J1469" s="8">
        <v>40711</v>
      </c>
      <c r="K1469" s="2" t="s">
        <v>4547</v>
      </c>
    </row>
    <row r="1470" spans="1:11" x14ac:dyDescent="0.25">
      <c r="A1470" s="344" t="s">
        <v>21</v>
      </c>
      <c r="B1470" s="174" t="s">
        <v>94</v>
      </c>
      <c r="C1470" s="60" t="s">
        <v>2091</v>
      </c>
      <c r="D1470" s="5">
        <v>2918357</v>
      </c>
      <c r="E1470" s="208" t="s">
        <v>4548</v>
      </c>
      <c r="F1470" s="9">
        <v>1775</v>
      </c>
      <c r="G1470" s="5" t="s">
        <v>4549</v>
      </c>
      <c r="H1470" s="5" t="s">
        <v>18</v>
      </c>
      <c r="I1470" s="5" t="s">
        <v>4532</v>
      </c>
      <c r="J1470" s="8">
        <v>40711</v>
      </c>
      <c r="K1470" s="7"/>
    </row>
    <row r="1471" spans="1:11" x14ac:dyDescent="0.25">
      <c r="A1471" s="344" t="s">
        <v>21</v>
      </c>
      <c r="B1471" s="174" t="s">
        <v>94</v>
      </c>
      <c r="C1471" s="60" t="s">
        <v>2091</v>
      </c>
      <c r="D1471" s="5">
        <v>2918357</v>
      </c>
      <c r="E1471" s="208" t="s">
        <v>4550</v>
      </c>
      <c r="F1471" s="9">
        <v>1776</v>
      </c>
      <c r="G1471" s="5" t="s">
        <v>4551</v>
      </c>
      <c r="H1471" s="5" t="s">
        <v>18</v>
      </c>
      <c r="I1471" s="5" t="s">
        <v>4532</v>
      </c>
      <c r="J1471" s="8">
        <v>40711</v>
      </c>
      <c r="K1471" s="7"/>
    </row>
    <row r="1472" spans="1:11" x14ac:dyDescent="0.25">
      <c r="A1472" s="344" t="s">
        <v>21</v>
      </c>
      <c r="B1472" s="174" t="s">
        <v>94</v>
      </c>
      <c r="C1472" s="61" t="s">
        <v>1995</v>
      </c>
      <c r="D1472" s="5">
        <v>2925105</v>
      </c>
      <c r="E1472" s="87" t="s">
        <v>4552</v>
      </c>
      <c r="F1472" s="4">
        <v>671</v>
      </c>
      <c r="G1472" s="4" t="s">
        <v>4553</v>
      </c>
      <c r="H1472" s="4" t="s">
        <v>18</v>
      </c>
      <c r="I1472" s="5" t="s">
        <v>4532</v>
      </c>
      <c r="J1472" s="8">
        <v>40711</v>
      </c>
      <c r="K1472" s="2" t="s">
        <v>4554</v>
      </c>
    </row>
    <row r="1473" spans="1:11" x14ac:dyDescent="0.25">
      <c r="A1473" s="344" t="s">
        <v>21</v>
      </c>
      <c r="B1473" s="174" t="s">
        <v>94</v>
      </c>
      <c r="C1473" s="60" t="s">
        <v>2826</v>
      </c>
      <c r="D1473" s="5">
        <v>2929255</v>
      </c>
      <c r="E1473" s="208" t="s">
        <v>3396</v>
      </c>
      <c r="F1473" s="5">
        <v>708</v>
      </c>
      <c r="G1473" s="5" t="s">
        <v>4555</v>
      </c>
      <c r="H1473" s="5" t="s">
        <v>18</v>
      </c>
      <c r="I1473" s="5" t="s">
        <v>4532</v>
      </c>
      <c r="J1473" s="8">
        <v>40711</v>
      </c>
      <c r="K1473" s="7"/>
    </row>
    <row r="1474" spans="1:11" x14ac:dyDescent="0.25">
      <c r="A1474" s="344" t="s">
        <v>21</v>
      </c>
      <c r="B1474" s="174" t="s">
        <v>94</v>
      </c>
      <c r="C1474" s="60" t="s">
        <v>2826</v>
      </c>
      <c r="D1474" s="5">
        <v>2929255</v>
      </c>
      <c r="E1474" s="208" t="s">
        <v>4556</v>
      </c>
      <c r="F1474" s="9">
        <v>1858</v>
      </c>
      <c r="G1474" s="5" t="s">
        <v>4557</v>
      </c>
      <c r="H1474" s="5" t="s">
        <v>18</v>
      </c>
      <c r="I1474" s="5" t="s">
        <v>4532</v>
      </c>
      <c r="J1474" s="8">
        <v>40711</v>
      </c>
      <c r="K1474" s="2" t="s">
        <v>4558</v>
      </c>
    </row>
    <row r="1475" spans="1:11" x14ac:dyDescent="0.25">
      <c r="A1475" s="344" t="s">
        <v>21</v>
      </c>
      <c r="B1475" s="174" t="s">
        <v>94</v>
      </c>
      <c r="C1475" s="60" t="s">
        <v>2826</v>
      </c>
      <c r="D1475" s="5">
        <v>2929255</v>
      </c>
      <c r="E1475" s="208" t="s">
        <v>1127</v>
      </c>
      <c r="F1475" s="9">
        <v>1860</v>
      </c>
      <c r="G1475" s="5" t="s">
        <v>4559</v>
      </c>
      <c r="H1475" s="5" t="s">
        <v>18</v>
      </c>
      <c r="I1475" s="5" t="s">
        <v>4532</v>
      </c>
      <c r="J1475" s="8">
        <v>40711</v>
      </c>
      <c r="K1475" s="7"/>
    </row>
    <row r="1476" spans="1:11" x14ac:dyDescent="0.25">
      <c r="A1476" s="344" t="s">
        <v>21</v>
      </c>
      <c r="B1476" s="174" t="s">
        <v>94</v>
      </c>
      <c r="C1476" s="60" t="s">
        <v>821</v>
      </c>
      <c r="D1476" s="5">
        <v>2930105</v>
      </c>
      <c r="E1476" s="208" t="s">
        <v>4560</v>
      </c>
      <c r="F1476" s="9">
        <v>1868</v>
      </c>
      <c r="G1476" s="5" t="s">
        <v>4561</v>
      </c>
      <c r="H1476" s="5" t="s">
        <v>18</v>
      </c>
      <c r="I1476" s="5" t="s">
        <v>4532</v>
      </c>
      <c r="J1476" s="8">
        <v>40711</v>
      </c>
      <c r="K1476" s="7"/>
    </row>
    <row r="1477" spans="1:11" x14ac:dyDescent="0.25">
      <c r="A1477" s="344" t="s">
        <v>21</v>
      </c>
      <c r="B1477" s="174" t="s">
        <v>94</v>
      </c>
      <c r="C1477" s="60" t="s">
        <v>789</v>
      </c>
      <c r="D1477" s="5">
        <v>2933307</v>
      </c>
      <c r="E1477" s="208" t="s">
        <v>1473</v>
      </c>
      <c r="F1477" s="9">
        <v>1897</v>
      </c>
      <c r="G1477" s="5" t="s">
        <v>4562</v>
      </c>
      <c r="H1477" s="5" t="s">
        <v>18</v>
      </c>
      <c r="I1477" s="5" t="s">
        <v>4532</v>
      </c>
      <c r="J1477" s="8">
        <v>40711</v>
      </c>
      <c r="K1477" s="2" t="s">
        <v>4563</v>
      </c>
    </row>
    <row r="1478" spans="1:11" x14ac:dyDescent="0.25">
      <c r="A1478" s="344" t="s">
        <v>21</v>
      </c>
      <c r="B1478" s="174" t="s">
        <v>239</v>
      </c>
      <c r="C1478" s="60" t="s">
        <v>2584</v>
      </c>
      <c r="D1478" s="5">
        <v>2311264</v>
      </c>
      <c r="E1478" s="208" t="s">
        <v>4564</v>
      </c>
      <c r="F1478" s="9">
        <v>1443</v>
      </c>
      <c r="G1478" s="5" t="s">
        <v>4565</v>
      </c>
      <c r="H1478" s="5" t="s">
        <v>18</v>
      </c>
      <c r="I1478" s="5" t="s">
        <v>4532</v>
      </c>
      <c r="J1478" s="8">
        <v>40711</v>
      </c>
      <c r="K1478" s="2" t="s">
        <v>4566</v>
      </c>
    </row>
    <row r="1479" spans="1:11" x14ac:dyDescent="0.25">
      <c r="A1479" s="344" t="s">
        <v>21</v>
      </c>
      <c r="B1479" s="174" t="s">
        <v>239</v>
      </c>
      <c r="C1479" s="60" t="s">
        <v>2584</v>
      </c>
      <c r="D1479" s="5">
        <v>2311264</v>
      </c>
      <c r="E1479" s="208" t="s">
        <v>4567</v>
      </c>
      <c r="F1479" s="9">
        <v>1445</v>
      </c>
      <c r="G1479" s="5" t="s">
        <v>4568</v>
      </c>
      <c r="H1479" s="5" t="s">
        <v>18</v>
      </c>
      <c r="I1479" s="5" t="s">
        <v>4532</v>
      </c>
      <c r="J1479" s="8">
        <v>40711</v>
      </c>
      <c r="K1479" s="7"/>
    </row>
    <row r="1480" spans="1:11" x14ac:dyDescent="0.25">
      <c r="A1480" s="344" t="s">
        <v>21</v>
      </c>
      <c r="B1480" s="174" t="s">
        <v>62</v>
      </c>
      <c r="C1480" s="60" t="s">
        <v>1116</v>
      </c>
      <c r="D1480" s="5">
        <v>2103109</v>
      </c>
      <c r="E1480" s="208" t="s">
        <v>4569</v>
      </c>
      <c r="F1480" s="9">
        <v>1241</v>
      </c>
      <c r="G1480" s="5" t="s">
        <v>4570</v>
      </c>
      <c r="H1480" s="5" t="s">
        <v>18</v>
      </c>
      <c r="I1480" s="5" t="s">
        <v>4532</v>
      </c>
      <c r="J1480" s="8">
        <v>40711</v>
      </c>
      <c r="K1480" s="2" t="s">
        <v>4571</v>
      </c>
    </row>
    <row r="1481" spans="1:11" x14ac:dyDescent="0.25">
      <c r="A1481" s="344" t="s">
        <v>21</v>
      </c>
      <c r="B1481" s="174" t="s">
        <v>62</v>
      </c>
      <c r="C1481" s="60" t="s">
        <v>1895</v>
      </c>
      <c r="D1481" s="5">
        <v>2103125</v>
      </c>
      <c r="E1481" s="208" t="s">
        <v>1417</v>
      </c>
      <c r="F1481" s="9">
        <v>1243</v>
      </c>
      <c r="G1481" s="5" t="s">
        <v>4572</v>
      </c>
      <c r="H1481" s="5" t="s">
        <v>18</v>
      </c>
      <c r="I1481" s="5" t="s">
        <v>4532</v>
      </c>
      <c r="J1481" s="8">
        <v>40711</v>
      </c>
      <c r="K1481" s="2" t="s">
        <v>4573</v>
      </c>
    </row>
    <row r="1482" spans="1:11" x14ac:dyDescent="0.25">
      <c r="A1482" s="344" t="s">
        <v>21</v>
      </c>
      <c r="B1482" s="174" t="s">
        <v>62</v>
      </c>
      <c r="C1482" s="60" t="s">
        <v>3088</v>
      </c>
      <c r="D1482" s="5">
        <v>2107456</v>
      </c>
      <c r="E1482" s="208" t="s">
        <v>4574</v>
      </c>
      <c r="F1482" s="9">
        <v>1310</v>
      </c>
      <c r="G1482" s="5" t="s">
        <v>4575</v>
      </c>
      <c r="H1482" s="5" t="s">
        <v>18</v>
      </c>
      <c r="I1482" s="5" t="s">
        <v>4532</v>
      </c>
      <c r="J1482" s="8">
        <v>40711</v>
      </c>
      <c r="K1482" s="7"/>
    </row>
    <row r="1483" spans="1:11" x14ac:dyDescent="0.25">
      <c r="A1483" s="344" t="s">
        <v>21</v>
      </c>
      <c r="B1483" s="174" t="s">
        <v>62</v>
      </c>
      <c r="C1483" s="60" t="s">
        <v>1008</v>
      </c>
      <c r="D1483" s="5">
        <v>2109809</v>
      </c>
      <c r="E1483" s="208" t="s">
        <v>4576</v>
      </c>
      <c r="F1483" s="9">
        <v>1343</v>
      </c>
      <c r="G1483" s="5" t="s">
        <v>4577</v>
      </c>
      <c r="H1483" s="5" t="s">
        <v>18</v>
      </c>
      <c r="I1483" s="5" t="s">
        <v>4532</v>
      </c>
      <c r="J1483" s="8">
        <v>40711</v>
      </c>
      <c r="K1483" s="7"/>
    </row>
    <row r="1484" spans="1:11" x14ac:dyDescent="0.25">
      <c r="A1484" s="344" t="s">
        <v>21</v>
      </c>
      <c r="B1484" s="174" t="s">
        <v>62</v>
      </c>
      <c r="C1484" s="60" t="s">
        <v>1013</v>
      </c>
      <c r="D1484" s="5">
        <v>2111789</v>
      </c>
      <c r="E1484" s="208" t="s">
        <v>4578</v>
      </c>
      <c r="F1484" s="5">
        <v>865</v>
      </c>
      <c r="G1484" s="5" t="s">
        <v>4579</v>
      </c>
      <c r="H1484" s="5" t="s">
        <v>18</v>
      </c>
      <c r="I1484" s="5" t="s">
        <v>4532</v>
      </c>
      <c r="J1484" s="8">
        <v>40711</v>
      </c>
      <c r="K1484" s="2" t="s">
        <v>4580</v>
      </c>
    </row>
    <row r="1485" spans="1:11" x14ac:dyDescent="0.25">
      <c r="A1485" s="344" t="s">
        <v>21</v>
      </c>
      <c r="B1485" s="174" t="s">
        <v>62</v>
      </c>
      <c r="C1485" s="60" t="s">
        <v>1013</v>
      </c>
      <c r="D1485" s="5">
        <v>2111789</v>
      </c>
      <c r="E1485" s="208" t="s">
        <v>4581</v>
      </c>
      <c r="F1485" s="9">
        <v>1364</v>
      </c>
      <c r="G1485" s="5" t="s">
        <v>4582</v>
      </c>
      <c r="H1485" s="5" t="s">
        <v>18</v>
      </c>
      <c r="I1485" s="5" t="s">
        <v>4532</v>
      </c>
      <c r="J1485" s="8">
        <v>40711</v>
      </c>
      <c r="K1485" s="2" t="s">
        <v>4583</v>
      </c>
    </row>
    <row r="1486" spans="1:11" x14ac:dyDescent="0.25">
      <c r="A1486" s="344" t="s">
        <v>21</v>
      </c>
      <c r="B1486" s="174" t="s">
        <v>62</v>
      </c>
      <c r="C1486" s="60" t="s">
        <v>1013</v>
      </c>
      <c r="D1486" s="5">
        <v>2111789</v>
      </c>
      <c r="E1486" s="208" t="s">
        <v>3686</v>
      </c>
      <c r="F1486" s="9">
        <v>1366</v>
      </c>
      <c r="G1486" s="5" t="s">
        <v>4584</v>
      </c>
      <c r="H1486" s="5" t="s">
        <v>18</v>
      </c>
      <c r="I1486" s="5" t="s">
        <v>4532</v>
      </c>
      <c r="J1486" s="8">
        <v>40711</v>
      </c>
      <c r="K1486" s="2" t="s">
        <v>4585</v>
      </c>
    </row>
    <row r="1487" spans="1:11" x14ac:dyDescent="0.25">
      <c r="A1487" s="344" t="s">
        <v>21</v>
      </c>
      <c r="B1487" s="174" t="s">
        <v>62</v>
      </c>
      <c r="C1487" s="60" t="s">
        <v>1013</v>
      </c>
      <c r="D1487" s="5">
        <v>2111789</v>
      </c>
      <c r="E1487" s="208" t="s">
        <v>762</v>
      </c>
      <c r="F1487" s="9">
        <v>1359</v>
      </c>
      <c r="G1487" s="5" t="s">
        <v>4586</v>
      </c>
      <c r="H1487" s="5" t="s">
        <v>18</v>
      </c>
      <c r="I1487" s="5" t="s">
        <v>4532</v>
      </c>
      <c r="J1487" s="8">
        <v>40711</v>
      </c>
      <c r="K1487" s="2" t="s">
        <v>4587</v>
      </c>
    </row>
    <row r="1488" spans="1:11" x14ac:dyDescent="0.25">
      <c r="A1488" s="344" t="s">
        <v>21</v>
      </c>
      <c r="B1488" s="174" t="s">
        <v>62</v>
      </c>
      <c r="C1488" s="60" t="s">
        <v>4588</v>
      </c>
      <c r="D1488" s="5">
        <v>2112456</v>
      </c>
      <c r="E1488" s="208" t="s">
        <v>4589</v>
      </c>
      <c r="F1488" s="5">
        <v>875</v>
      </c>
      <c r="G1488" s="5" t="s">
        <v>4590</v>
      </c>
      <c r="H1488" s="5" t="s">
        <v>18</v>
      </c>
      <c r="I1488" s="5" t="s">
        <v>4532</v>
      </c>
      <c r="J1488" s="8">
        <v>40711</v>
      </c>
      <c r="K1488" s="2" t="s">
        <v>4591</v>
      </c>
    </row>
    <row r="1489" spans="1:11" x14ac:dyDescent="0.25">
      <c r="A1489" s="344" t="s">
        <v>45</v>
      </c>
      <c r="B1489" s="174" t="s">
        <v>46</v>
      </c>
      <c r="C1489" s="60" t="s">
        <v>4271</v>
      </c>
      <c r="D1489" s="5">
        <v>3121605</v>
      </c>
      <c r="E1489" s="208" t="s">
        <v>4592</v>
      </c>
      <c r="F1489" s="9">
        <v>1929</v>
      </c>
      <c r="G1489" s="5" t="s">
        <v>4593</v>
      </c>
      <c r="H1489" s="5" t="s">
        <v>18</v>
      </c>
      <c r="I1489" s="5" t="s">
        <v>4532</v>
      </c>
      <c r="J1489" s="8">
        <v>40711</v>
      </c>
      <c r="K1489" s="2" t="s">
        <v>4594</v>
      </c>
    </row>
    <row r="1490" spans="1:11" x14ac:dyDescent="0.25">
      <c r="A1490" s="344" t="s">
        <v>21</v>
      </c>
      <c r="B1490" s="174" t="s">
        <v>101</v>
      </c>
      <c r="C1490" s="60" t="s">
        <v>708</v>
      </c>
      <c r="D1490" s="5">
        <v>2512101</v>
      </c>
      <c r="E1490" s="208" t="s">
        <v>4595</v>
      </c>
      <c r="F1490" s="9">
        <v>1471</v>
      </c>
      <c r="G1490" s="5" t="s">
        <v>4596</v>
      </c>
      <c r="H1490" s="5" t="s">
        <v>18</v>
      </c>
      <c r="I1490" s="5" t="s">
        <v>4532</v>
      </c>
      <c r="J1490" s="8">
        <v>40711</v>
      </c>
      <c r="K1490" s="7"/>
    </row>
    <row r="1491" spans="1:11" x14ac:dyDescent="0.25">
      <c r="A1491" s="344" t="s">
        <v>21</v>
      </c>
      <c r="B1491" s="174" t="s">
        <v>101</v>
      </c>
      <c r="C1491" s="60" t="s">
        <v>708</v>
      </c>
      <c r="D1491" s="5">
        <v>2512101</v>
      </c>
      <c r="E1491" s="208" t="s">
        <v>4597</v>
      </c>
      <c r="F1491" s="9">
        <v>1472</v>
      </c>
      <c r="G1491" s="5" t="s">
        <v>4598</v>
      </c>
      <c r="H1491" s="5" t="s">
        <v>18</v>
      </c>
      <c r="I1491" s="5" t="s">
        <v>4532</v>
      </c>
      <c r="J1491" s="8">
        <v>40711</v>
      </c>
      <c r="K1491" s="7"/>
    </row>
    <row r="1492" spans="1:11" x14ac:dyDescent="0.25">
      <c r="A1492" s="344" t="s">
        <v>21</v>
      </c>
      <c r="B1492" s="174" t="s">
        <v>287</v>
      </c>
      <c r="C1492" s="60" t="s">
        <v>612</v>
      </c>
      <c r="D1492" s="5">
        <v>2609303</v>
      </c>
      <c r="E1492" s="208" t="s">
        <v>4599</v>
      </c>
      <c r="F1492" s="9">
        <v>1511</v>
      </c>
      <c r="G1492" s="5" t="s">
        <v>4600</v>
      </c>
      <c r="H1492" s="5" t="s">
        <v>18</v>
      </c>
      <c r="I1492" s="5" t="s">
        <v>4532</v>
      </c>
      <c r="J1492" s="8">
        <v>40711</v>
      </c>
      <c r="K1492" s="2" t="s">
        <v>4601</v>
      </c>
    </row>
    <row r="1493" spans="1:11" x14ac:dyDescent="0.25">
      <c r="A1493" s="345" t="s">
        <v>12</v>
      </c>
      <c r="B1493" s="174" t="s">
        <v>13</v>
      </c>
      <c r="C1493" s="60" t="s">
        <v>2006</v>
      </c>
      <c r="D1493" s="77">
        <v>4314605</v>
      </c>
      <c r="E1493" s="208" t="s">
        <v>2562</v>
      </c>
      <c r="F1493" s="79">
        <v>2120</v>
      </c>
      <c r="G1493" s="5" t="s">
        <v>4602</v>
      </c>
      <c r="H1493" s="77" t="s">
        <v>18</v>
      </c>
      <c r="I1493" s="77" t="s">
        <v>4532</v>
      </c>
      <c r="J1493" s="8">
        <v>40711</v>
      </c>
      <c r="K1493" s="7" t="s">
        <v>4603</v>
      </c>
    </row>
    <row r="1494" spans="1:11" x14ac:dyDescent="0.25">
      <c r="A1494" s="344" t="s">
        <v>21</v>
      </c>
      <c r="B1494" s="174" t="s">
        <v>78</v>
      </c>
      <c r="C1494" s="60" t="s">
        <v>4604</v>
      </c>
      <c r="D1494" s="5">
        <v>2802700</v>
      </c>
      <c r="E1494" s="208" t="s">
        <v>4605</v>
      </c>
      <c r="F1494" s="9">
        <v>1589</v>
      </c>
      <c r="G1494" s="5" t="s">
        <v>4606</v>
      </c>
      <c r="H1494" s="5" t="s">
        <v>18</v>
      </c>
      <c r="I1494" s="5" t="s">
        <v>4532</v>
      </c>
      <c r="J1494" s="8">
        <v>40711</v>
      </c>
      <c r="K1494" s="2" t="s">
        <v>4607</v>
      </c>
    </row>
    <row r="1495" spans="1:11" x14ac:dyDescent="0.25">
      <c r="A1495" s="344" t="s">
        <v>21</v>
      </c>
      <c r="B1495" s="174" t="s">
        <v>62</v>
      </c>
      <c r="C1495" s="60" t="s">
        <v>1013</v>
      </c>
      <c r="D1495" s="5">
        <v>2111789</v>
      </c>
      <c r="E1495" s="208" t="s">
        <v>4608</v>
      </c>
      <c r="F1495" s="9">
        <v>1356</v>
      </c>
      <c r="G1495" s="5" t="s">
        <v>4609</v>
      </c>
      <c r="H1495" s="5" t="s">
        <v>18</v>
      </c>
      <c r="I1495" s="5" t="s">
        <v>4532</v>
      </c>
      <c r="J1495" s="8">
        <v>40711</v>
      </c>
      <c r="K1495" s="7"/>
    </row>
    <row r="1496" spans="1:11" x14ac:dyDescent="0.25">
      <c r="A1496" s="344" t="s">
        <v>72</v>
      </c>
      <c r="B1496" s="174" t="s">
        <v>437</v>
      </c>
      <c r="C1496" s="60" t="s">
        <v>1368</v>
      </c>
      <c r="D1496" s="5">
        <v>5005806</v>
      </c>
      <c r="E1496" s="155" t="s">
        <v>4610</v>
      </c>
      <c r="F1496" s="9">
        <v>2141</v>
      </c>
      <c r="G1496" s="5" t="s">
        <v>4611</v>
      </c>
      <c r="H1496" s="5" t="s">
        <v>18</v>
      </c>
      <c r="I1496" s="5" t="s">
        <v>4532</v>
      </c>
      <c r="J1496" s="8">
        <v>40711</v>
      </c>
      <c r="K1496" s="2" t="s">
        <v>4612</v>
      </c>
    </row>
    <row r="1497" spans="1:11" x14ac:dyDescent="0.25">
      <c r="A1497" s="344" t="s">
        <v>72</v>
      </c>
      <c r="B1497" s="174" t="s">
        <v>437</v>
      </c>
      <c r="C1497" s="60" t="s">
        <v>1368</v>
      </c>
      <c r="D1497" s="5">
        <v>5005806</v>
      </c>
      <c r="E1497" s="155" t="s">
        <v>4613</v>
      </c>
      <c r="F1497" s="9">
        <v>2142</v>
      </c>
      <c r="G1497" s="5" t="s">
        <v>4614</v>
      </c>
      <c r="H1497" s="5" t="s">
        <v>18</v>
      </c>
      <c r="I1497" s="5" t="s">
        <v>4532</v>
      </c>
      <c r="J1497" s="8">
        <v>40711</v>
      </c>
      <c r="K1497" s="2" t="s">
        <v>4615</v>
      </c>
    </row>
    <row r="1498" spans="1:11" x14ac:dyDescent="0.25">
      <c r="A1498" s="344" t="s">
        <v>21</v>
      </c>
      <c r="B1498" s="174" t="s">
        <v>94</v>
      </c>
      <c r="C1498" s="60" t="s">
        <v>1197</v>
      </c>
      <c r="D1498" s="5">
        <v>2919504</v>
      </c>
      <c r="E1498" s="208" t="s">
        <v>4616</v>
      </c>
      <c r="F1498" s="9">
        <v>1800</v>
      </c>
      <c r="G1498" s="5" t="s">
        <v>4617</v>
      </c>
      <c r="H1498" s="5" t="s">
        <v>18</v>
      </c>
      <c r="I1498" s="5" t="s">
        <v>4532</v>
      </c>
      <c r="J1498" s="8">
        <v>40711</v>
      </c>
      <c r="K1498" s="7"/>
    </row>
    <row r="1499" spans="1:11" x14ac:dyDescent="0.25">
      <c r="A1499" s="344" t="s">
        <v>21</v>
      </c>
      <c r="B1499" s="174" t="s">
        <v>94</v>
      </c>
      <c r="C1499" s="60" t="s">
        <v>1197</v>
      </c>
      <c r="D1499" s="5">
        <v>2919504</v>
      </c>
      <c r="E1499" s="208" t="s">
        <v>4618</v>
      </c>
      <c r="F1499" s="9">
        <v>1798</v>
      </c>
      <c r="G1499" s="5" t="s">
        <v>4619</v>
      </c>
      <c r="H1499" s="5" t="s">
        <v>18</v>
      </c>
      <c r="I1499" s="5" t="s">
        <v>4532</v>
      </c>
      <c r="J1499" s="8">
        <v>40711</v>
      </c>
      <c r="K1499" s="7"/>
    </row>
    <row r="1500" spans="1:11" x14ac:dyDescent="0.25">
      <c r="A1500" s="344" t="s">
        <v>88</v>
      </c>
      <c r="B1500" s="174" t="s">
        <v>470</v>
      </c>
      <c r="C1500" s="60" t="s">
        <v>1278</v>
      </c>
      <c r="D1500" s="5">
        <v>1600600</v>
      </c>
      <c r="E1500" s="208" t="s">
        <v>4620</v>
      </c>
      <c r="F1500" s="9">
        <v>1190</v>
      </c>
      <c r="G1500" s="5" t="s">
        <v>4621</v>
      </c>
      <c r="H1500" s="5" t="s">
        <v>18</v>
      </c>
      <c r="I1500" s="5" t="s">
        <v>4532</v>
      </c>
      <c r="J1500" s="8">
        <v>40711</v>
      </c>
      <c r="K1500" s="2" t="s">
        <v>4622</v>
      </c>
    </row>
    <row r="1501" spans="1:11" x14ac:dyDescent="0.25">
      <c r="A1501" s="344" t="s">
        <v>21</v>
      </c>
      <c r="B1501" s="174" t="s">
        <v>62</v>
      </c>
      <c r="C1501" s="60" t="s">
        <v>870</v>
      </c>
      <c r="D1501" s="5">
        <v>2106805</v>
      </c>
      <c r="E1501" s="208" t="s">
        <v>4623</v>
      </c>
      <c r="F1501" s="9">
        <v>1298</v>
      </c>
      <c r="G1501" s="5" t="s">
        <v>4624</v>
      </c>
      <c r="H1501" s="5" t="s">
        <v>18</v>
      </c>
      <c r="I1501" s="5" t="s">
        <v>4532</v>
      </c>
      <c r="J1501" s="8">
        <v>40711</v>
      </c>
      <c r="K1501" s="7"/>
    </row>
    <row r="1502" spans="1:11" x14ac:dyDescent="0.25">
      <c r="A1502" s="344" t="s">
        <v>21</v>
      </c>
      <c r="B1502" s="174" t="s">
        <v>62</v>
      </c>
      <c r="C1502" s="60" t="s">
        <v>3870</v>
      </c>
      <c r="D1502" s="5">
        <v>2111706</v>
      </c>
      <c r="E1502" s="208" t="s">
        <v>4625</v>
      </c>
      <c r="F1502" s="9">
        <v>1352</v>
      </c>
      <c r="G1502" s="5" t="s">
        <v>4626</v>
      </c>
      <c r="H1502" s="5" t="s">
        <v>18</v>
      </c>
      <c r="I1502" s="5" t="s">
        <v>4532</v>
      </c>
      <c r="J1502" s="8">
        <v>40711</v>
      </c>
      <c r="K1502" s="7"/>
    </row>
    <row r="1503" spans="1:11" x14ac:dyDescent="0.25">
      <c r="A1503" s="344" t="s">
        <v>21</v>
      </c>
      <c r="B1503" s="174" t="s">
        <v>62</v>
      </c>
      <c r="C1503" s="60" t="s">
        <v>1013</v>
      </c>
      <c r="D1503" s="5">
        <v>2111789</v>
      </c>
      <c r="E1503" s="208" t="s">
        <v>4627</v>
      </c>
      <c r="F1503" s="9">
        <v>1363</v>
      </c>
      <c r="G1503" s="5" t="s">
        <v>4628</v>
      </c>
      <c r="H1503" s="5" t="s">
        <v>18</v>
      </c>
      <c r="I1503" s="5" t="s">
        <v>4532</v>
      </c>
      <c r="J1503" s="8">
        <v>40711</v>
      </c>
      <c r="K1503" s="2" t="s">
        <v>4629</v>
      </c>
    </row>
    <row r="1504" spans="1:11" x14ac:dyDescent="0.25">
      <c r="A1504" s="344" t="s">
        <v>21</v>
      </c>
      <c r="B1504" s="174" t="s">
        <v>62</v>
      </c>
      <c r="C1504" s="60" t="s">
        <v>1013</v>
      </c>
      <c r="D1504" s="5">
        <v>2111789</v>
      </c>
      <c r="E1504" s="208" t="s">
        <v>3499</v>
      </c>
      <c r="F1504" s="9">
        <v>1367</v>
      </c>
      <c r="G1504" s="5" t="s">
        <v>4630</v>
      </c>
      <c r="H1504" s="5" t="s">
        <v>18</v>
      </c>
      <c r="I1504" s="5" t="s">
        <v>4532</v>
      </c>
      <c r="J1504" s="8">
        <v>40711</v>
      </c>
      <c r="K1504" s="2" t="s">
        <v>4631</v>
      </c>
    </row>
    <row r="1505" spans="1:11" x14ac:dyDescent="0.25">
      <c r="A1505" s="344" t="s">
        <v>21</v>
      </c>
      <c r="B1505" s="174" t="s">
        <v>62</v>
      </c>
      <c r="C1505" s="60" t="s">
        <v>1013</v>
      </c>
      <c r="D1505" s="5">
        <v>2111789</v>
      </c>
      <c r="E1505" s="208" t="s">
        <v>2372</v>
      </c>
      <c r="F1505" s="9">
        <v>1355</v>
      </c>
      <c r="G1505" s="5" t="s">
        <v>4632</v>
      </c>
      <c r="H1505" s="5" t="s">
        <v>18</v>
      </c>
      <c r="I1505" s="5" t="s">
        <v>4532</v>
      </c>
      <c r="J1505" s="8">
        <v>40711</v>
      </c>
      <c r="K1505" s="7"/>
    </row>
    <row r="1506" spans="1:11" x14ac:dyDescent="0.25">
      <c r="A1506" s="344" t="s">
        <v>21</v>
      </c>
      <c r="B1506" s="174" t="s">
        <v>62</v>
      </c>
      <c r="C1506" s="60" t="s">
        <v>1013</v>
      </c>
      <c r="D1506" s="5">
        <v>2111789</v>
      </c>
      <c r="E1506" s="208" t="s">
        <v>4633</v>
      </c>
      <c r="F1506" s="9">
        <v>1360</v>
      </c>
      <c r="G1506" s="5" t="s">
        <v>4634</v>
      </c>
      <c r="H1506" s="5" t="s">
        <v>18</v>
      </c>
      <c r="I1506" s="5" t="s">
        <v>4532</v>
      </c>
      <c r="J1506" s="8">
        <v>40711</v>
      </c>
      <c r="K1506" s="2" t="s">
        <v>4635</v>
      </c>
    </row>
    <row r="1507" spans="1:11" x14ac:dyDescent="0.25">
      <c r="A1507" s="344" t="s">
        <v>45</v>
      </c>
      <c r="B1507" s="174" t="s">
        <v>188</v>
      </c>
      <c r="C1507" s="60" t="s">
        <v>284</v>
      </c>
      <c r="D1507" s="5">
        <v>3300704</v>
      </c>
      <c r="E1507" s="208" t="s">
        <v>4636</v>
      </c>
      <c r="F1507" s="9">
        <v>2041</v>
      </c>
      <c r="G1507" s="5" t="s">
        <v>4637</v>
      </c>
      <c r="H1507" s="5" t="s">
        <v>18</v>
      </c>
      <c r="I1507" s="5" t="s">
        <v>4532</v>
      </c>
      <c r="J1507" s="8">
        <v>40711</v>
      </c>
      <c r="K1507" s="2" t="s">
        <v>4638</v>
      </c>
    </row>
    <row r="1508" spans="1:11" x14ac:dyDescent="0.25">
      <c r="A1508" s="344" t="s">
        <v>88</v>
      </c>
      <c r="B1508" s="174" t="s">
        <v>470</v>
      </c>
      <c r="C1508" s="60" t="s">
        <v>1036</v>
      </c>
      <c r="D1508" s="5">
        <v>1600303</v>
      </c>
      <c r="E1508" s="208" t="s">
        <v>4639</v>
      </c>
      <c r="F1508" s="9">
        <v>1178</v>
      </c>
      <c r="G1508" s="5" t="s">
        <v>4640</v>
      </c>
      <c r="H1508" s="5" t="s">
        <v>18</v>
      </c>
      <c r="I1508" s="5" t="s">
        <v>4641</v>
      </c>
      <c r="J1508" s="8">
        <v>40820</v>
      </c>
      <c r="K1508" s="2" t="s">
        <v>4642</v>
      </c>
    </row>
    <row r="1509" spans="1:11" x14ac:dyDescent="0.25">
      <c r="A1509" s="344" t="s">
        <v>88</v>
      </c>
      <c r="B1509" s="174" t="s">
        <v>470</v>
      </c>
      <c r="C1509" s="60" t="s">
        <v>1036</v>
      </c>
      <c r="D1509" s="5">
        <v>1600303</v>
      </c>
      <c r="E1509" s="208" t="s">
        <v>4643</v>
      </c>
      <c r="F1509" s="9">
        <v>1180</v>
      </c>
      <c r="G1509" s="5" t="s">
        <v>4644</v>
      </c>
      <c r="H1509" s="5" t="s">
        <v>18</v>
      </c>
      <c r="I1509" s="5" t="s">
        <v>4641</v>
      </c>
      <c r="J1509" s="8">
        <v>40820</v>
      </c>
      <c r="K1509" s="2" t="s">
        <v>4645</v>
      </c>
    </row>
    <row r="1510" spans="1:11" x14ac:dyDescent="0.25">
      <c r="A1510" s="344" t="s">
        <v>45</v>
      </c>
      <c r="B1510" s="174" t="s">
        <v>188</v>
      </c>
      <c r="C1510" s="60" t="s">
        <v>284</v>
      </c>
      <c r="D1510" s="5">
        <v>3300704</v>
      </c>
      <c r="E1510" s="208" t="s">
        <v>4646</v>
      </c>
      <c r="F1510" s="9">
        <v>2042</v>
      </c>
      <c r="G1510" s="5" t="s">
        <v>4647</v>
      </c>
      <c r="H1510" s="5" t="s">
        <v>18</v>
      </c>
      <c r="I1510" s="5" t="s">
        <v>4641</v>
      </c>
      <c r="J1510" s="8">
        <v>40820</v>
      </c>
      <c r="K1510" s="2" t="s">
        <v>4648</v>
      </c>
    </row>
    <row r="1511" spans="1:11" x14ac:dyDescent="0.25">
      <c r="A1511" s="344" t="s">
        <v>21</v>
      </c>
      <c r="B1511" s="174" t="s">
        <v>94</v>
      </c>
      <c r="C1511" s="60" t="s">
        <v>154</v>
      </c>
      <c r="D1511" s="5">
        <v>2930709</v>
      </c>
      <c r="E1511" s="208" t="s">
        <v>4649</v>
      </c>
      <c r="F1511" s="9">
        <v>1879</v>
      </c>
      <c r="G1511" s="5" t="s">
        <v>4650</v>
      </c>
      <c r="H1511" s="5" t="s">
        <v>18</v>
      </c>
      <c r="I1511" s="5" t="s">
        <v>4641</v>
      </c>
      <c r="J1511" s="8">
        <v>40820</v>
      </c>
      <c r="K1511" s="2" t="s">
        <v>4651</v>
      </c>
    </row>
    <row r="1512" spans="1:11" x14ac:dyDescent="0.25">
      <c r="A1512" s="344" t="s">
        <v>21</v>
      </c>
      <c r="B1512" s="174" t="s">
        <v>22</v>
      </c>
      <c r="C1512" s="60" t="s">
        <v>4652</v>
      </c>
      <c r="D1512" s="5">
        <v>2208700</v>
      </c>
      <c r="E1512" s="208" t="s">
        <v>4653</v>
      </c>
      <c r="F1512" s="9">
        <v>1410</v>
      </c>
      <c r="G1512" s="5" t="s">
        <v>4654</v>
      </c>
      <c r="H1512" s="5" t="s">
        <v>18</v>
      </c>
      <c r="I1512" s="5" t="s">
        <v>4655</v>
      </c>
      <c r="J1512" s="358">
        <v>40855</v>
      </c>
      <c r="K1512" s="2" t="s">
        <v>4656</v>
      </c>
    </row>
    <row r="1513" spans="1:11" x14ac:dyDescent="0.25">
      <c r="A1513" s="344" t="s">
        <v>21</v>
      </c>
      <c r="B1513" s="174" t="s">
        <v>239</v>
      </c>
      <c r="C1513" s="60" t="s">
        <v>4657</v>
      </c>
      <c r="D1513" s="5">
        <v>2309458</v>
      </c>
      <c r="E1513" s="208" t="s">
        <v>4658</v>
      </c>
      <c r="F1513" s="9">
        <v>1438</v>
      </c>
      <c r="G1513" s="5" t="s">
        <v>4659</v>
      </c>
      <c r="H1513" s="5" t="s">
        <v>18</v>
      </c>
      <c r="I1513" s="5" t="s">
        <v>4655</v>
      </c>
      <c r="J1513" s="358">
        <v>40855</v>
      </c>
      <c r="K1513" s="7"/>
    </row>
    <row r="1514" spans="1:11" x14ac:dyDescent="0.25">
      <c r="A1514" s="344" t="s">
        <v>21</v>
      </c>
      <c r="B1514" s="174" t="s">
        <v>78</v>
      </c>
      <c r="C1514" s="60" t="s">
        <v>4660</v>
      </c>
      <c r="D1514" s="5">
        <v>2805307</v>
      </c>
      <c r="E1514" s="208" t="s">
        <v>4661</v>
      </c>
      <c r="F1514" s="9">
        <v>1590</v>
      </c>
      <c r="G1514" s="5" t="s">
        <v>4662</v>
      </c>
      <c r="H1514" s="5" t="s">
        <v>18</v>
      </c>
      <c r="I1514" s="5" t="s">
        <v>4655</v>
      </c>
      <c r="J1514" s="358">
        <v>40855</v>
      </c>
      <c r="K1514" s="2" t="s">
        <v>4663</v>
      </c>
    </row>
    <row r="1515" spans="1:11" x14ac:dyDescent="0.25">
      <c r="A1515" s="344" t="s">
        <v>21</v>
      </c>
      <c r="B1515" s="174" t="s">
        <v>78</v>
      </c>
      <c r="C1515" s="60" t="s">
        <v>2580</v>
      </c>
      <c r="D1515" s="5">
        <v>2801306</v>
      </c>
      <c r="E1515" s="208" t="s">
        <v>2703</v>
      </c>
      <c r="F1515" s="5">
        <v>576</v>
      </c>
      <c r="G1515" s="5" t="s">
        <v>4664</v>
      </c>
      <c r="H1515" s="5" t="s">
        <v>18</v>
      </c>
      <c r="I1515" s="5" t="s">
        <v>4655</v>
      </c>
      <c r="J1515" s="358">
        <v>40855</v>
      </c>
      <c r="K1515" s="2" t="s">
        <v>4665</v>
      </c>
    </row>
    <row r="1516" spans="1:11" x14ac:dyDescent="0.25">
      <c r="A1516" s="344" t="s">
        <v>21</v>
      </c>
      <c r="B1516" s="174" t="s">
        <v>94</v>
      </c>
      <c r="C1516" s="60" t="s">
        <v>4666</v>
      </c>
      <c r="D1516" s="5">
        <v>2904050</v>
      </c>
      <c r="E1516" s="208" t="s">
        <v>1589</v>
      </c>
      <c r="F1516" s="9">
        <v>1635</v>
      </c>
      <c r="G1516" s="5" t="s">
        <v>4667</v>
      </c>
      <c r="H1516" s="5" t="s">
        <v>18</v>
      </c>
      <c r="I1516" s="4" t="s">
        <v>4668</v>
      </c>
      <c r="J1516" s="8">
        <v>40878</v>
      </c>
      <c r="K1516" s="2" t="s">
        <v>4669</v>
      </c>
    </row>
    <row r="1517" spans="1:11" x14ac:dyDescent="0.25">
      <c r="A1517" s="344" t="s">
        <v>21</v>
      </c>
      <c r="B1517" s="174" t="s">
        <v>94</v>
      </c>
      <c r="C1517" s="60" t="s">
        <v>4666</v>
      </c>
      <c r="D1517" s="5">
        <v>2904050</v>
      </c>
      <c r="E1517" s="208" t="s">
        <v>4670</v>
      </c>
      <c r="F1517" s="9">
        <v>1645</v>
      </c>
      <c r="G1517" s="5" t="s">
        <v>4671</v>
      </c>
      <c r="H1517" s="5" t="s">
        <v>18</v>
      </c>
      <c r="I1517" s="4" t="s">
        <v>4668</v>
      </c>
      <c r="J1517" s="8">
        <v>40878</v>
      </c>
      <c r="K1517" s="2" t="s">
        <v>4672</v>
      </c>
    </row>
    <row r="1518" spans="1:11" x14ac:dyDescent="0.25">
      <c r="A1518" s="344" t="s">
        <v>21</v>
      </c>
      <c r="B1518" s="174" t="s">
        <v>94</v>
      </c>
      <c r="C1518" s="60" t="s">
        <v>4666</v>
      </c>
      <c r="D1518" s="5">
        <v>2904050</v>
      </c>
      <c r="E1518" s="208" t="s">
        <v>4673</v>
      </c>
      <c r="F1518" s="9">
        <v>1644</v>
      </c>
      <c r="G1518" s="5" t="s">
        <v>4674</v>
      </c>
      <c r="H1518" s="5" t="s">
        <v>18</v>
      </c>
      <c r="I1518" s="4" t="s">
        <v>4668</v>
      </c>
      <c r="J1518" s="8">
        <v>40878</v>
      </c>
      <c r="K1518" s="2" t="s">
        <v>4675</v>
      </c>
    </row>
    <row r="1519" spans="1:11" x14ac:dyDescent="0.25">
      <c r="A1519" s="344" t="s">
        <v>21</v>
      </c>
      <c r="B1519" s="174" t="s">
        <v>94</v>
      </c>
      <c r="C1519" s="60" t="s">
        <v>4666</v>
      </c>
      <c r="D1519" s="5">
        <v>2904050</v>
      </c>
      <c r="E1519" s="208" t="s">
        <v>4676</v>
      </c>
      <c r="F1519" s="9">
        <v>1643</v>
      </c>
      <c r="G1519" s="5" t="s">
        <v>4677</v>
      </c>
      <c r="H1519" s="5" t="s">
        <v>18</v>
      </c>
      <c r="I1519" s="4" t="s">
        <v>4668</v>
      </c>
      <c r="J1519" s="8">
        <v>40878</v>
      </c>
      <c r="K1519" s="2" t="s">
        <v>4678</v>
      </c>
    </row>
    <row r="1520" spans="1:11" x14ac:dyDescent="0.25">
      <c r="A1520" s="344" t="s">
        <v>21</v>
      </c>
      <c r="B1520" s="174" t="s">
        <v>94</v>
      </c>
      <c r="C1520" s="60" t="s">
        <v>4666</v>
      </c>
      <c r="D1520" s="5">
        <v>2904050</v>
      </c>
      <c r="E1520" s="208" t="s">
        <v>4679</v>
      </c>
      <c r="F1520" s="9">
        <v>1642</v>
      </c>
      <c r="G1520" s="5" t="s">
        <v>4680</v>
      </c>
      <c r="H1520" s="5" t="s">
        <v>18</v>
      </c>
      <c r="I1520" s="4" t="s">
        <v>4668</v>
      </c>
      <c r="J1520" s="8">
        <v>40878</v>
      </c>
      <c r="K1520" s="2" t="s">
        <v>4681</v>
      </c>
    </row>
    <row r="1521" spans="1:11" x14ac:dyDescent="0.25">
      <c r="A1521" s="344" t="s">
        <v>21</v>
      </c>
      <c r="B1521" s="174" t="s">
        <v>94</v>
      </c>
      <c r="C1521" s="60" t="s">
        <v>4666</v>
      </c>
      <c r="D1521" s="5">
        <v>2904050</v>
      </c>
      <c r="E1521" s="208" t="s">
        <v>4682</v>
      </c>
      <c r="F1521" s="9">
        <v>1641</v>
      </c>
      <c r="G1521" s="5" t="s">
        <v>4683</v>
      </c>
      <c r="H1521" s="5" t="s">
        <v>18</v>
      </c>
      <c r="I1521" s="4" t="s">
        <v>4668</v>
      </c>
      <c r="J1521" s="8">
        <v>40878</v>
      </c>
      <c r="K1521" s="2" t="s">
        <v>4684</v>
      </c>
    </row>
    <row r="1522" spans="1:11" x14ac:dyDescent="0.25">
      <c r="A1522" s="344" t="s">
        <v>21</v>
      </c>
      <c r="B1522" s="174" t="s">
        <v>94</v>
      </c>
      <c r="C1522" s="60" t="s">
        <v>4666</v>
      </c>
      <c r="D1522" s="5">
        <v>2904050</v>
      </c>
      <c r="E1522" s="208" t="s">
        <v>3670</v>
      </c>
      <c r="F1522" s="9">
        <v>1640</v>
      </c>
      <c r="G1522" s="5" t="s">
        <v>4685</v>
      </c>
      <c r="H1522" s="5" t="s">
        <v>18</v>
      </c>
      <c r="I1522" s="4" t="s">
        <v>4668</v>
      </c>
      <c r="J1522" s="8">
        <v>40878</v>
      </c>
      <c r="K1522" s="2" t="s">
        <v>4686</v>
      </c>
    </row>
    <row r="1523" spans="1:11" x14ac:dyDescent="0.25">
      <c r="A1523" s="344" t="s">
        <v>21</v>
      </c>
      <c r="B1523" s="174" t="s">
        <v>94</v>
      </c>
      <c r="C1523" s="60" t="s">
        <v>4666</v>
      </c>
      <c r="D1523" s="5">
        <v>2904050</v>
      </c>
      <c r="E1523" s="208" t="s">
        <v>4687</v>
      </c>
      <c r="F1523" s="9">
        <v>1639</v>
      </c>
      <c r="G1523" s="5" t="s">
        <v>4688</v>
      </c>
      <c r="H1523" s="5" t="s">
        <v>18</v>
      </c>
      <c r="I1523" s="4" t="s">
        <v>4668</v>
      </c>
      <c r="J1523" s="8">
        <v>40878</v>
      </c>
      <c r="K1523" s="2" t="s">
        <v>4689</v>
      </c>
    </row>
    <row r="1524" spans="1:11" x14ac:dyDescent="0.25">
      <c r="A1524" s="344" t="s">
        <v>21</v>
      </c>
      <c r="B1524" s="174" t="s">
        <v>94</v>
      </c>
      <c r="C1524" s="60" t="s">
        <v>4666</v>
      </c>
      <c r="D1524" s="5">
        <v>2904050</v>
      </c>
      <c r="E1524" s="208" t="s">
        <v>4690</v>
      </c>
      <c r="F1524" s="9">
        <v>1636</v>
      </c>
      <c r="G1524" s="5" t="s">
        <v>4691</v>
      </c>
      <c r="H1524" s="5" t="s">
        <v>18</v>
      </c>
      <c r="I1524" s="4" t="s">
        <v>4668</v>
      </c>
      <c r="J1524" s="8">
        <v>40878</v>
      </c>
      <c r="K1524" s="2" t="s">
        <v>4692</v>
      </c>
    </row>
    <row r="1525" spans="1:11" x14ac:dyDescent="0.25">
      <c r="A1525" s="344" t="s">
        <v>21</v>
      </c>
      <c r="B1525" s="174" t="s">
        <v>94</v>
      </c>
      <c r="C1525" s="60" t="s">
        <v>4666</v>
      </c>
      <c r="D1525" s="5">
        <v>2904050</v>
      </c>
      <c r="E1525" s="208" t="s">
        <v>4693</v>
      </c>
      <c r="F1525" s="9">
        <v>1637</v>
      </c>
      <c r="G1525" s="5" t="s">
        <v>4694</v>
      </c>
      <c r="H1525" s="5" t="s">
        <v>18</v>
      </c>
      <c r="I1525" s="4" t="s">
        <v>4668</v>
      </c>
      <c r="J1525" s="8">
        <v>40878</v>
      </c>
      <c r="K1525" s="2" t="s">
        <v>4695</v>
      </c>
    </row>
    <row r="1526" spans="1:11" x14ac:dyDescent="0.25">
      <c r="A1526" s="344" t="s">
        <v>21</v>
      </c>
      <c r="B1526" s="174" t="s">
        <v>94</v>
      </c>
      <c r="C1526" s="60" t="s">
        <v>4666</v>
      </c>
      <c r="D1526" s="5">
        <v>2904050</v>
      </c>
      <c r="E1526" s="208" t="s">
        <v>4696</v>
      </c>
      <c r="F1526" s="9">
        <v>1638</v>
      </c>
      <c r="G1526" s="5" t="s">
        <v>4697</v>
      </c>
      <c r="H1526" s="5" t="s">
        <v>18</v>
      </c>
      <c r="I1526" s="4" t="s">
        <v>4668</v>
      </c>
      <c r="J1526" s="8">
        <v>40878</v>
      </c>
      <c r="K1526" s="2" t="s">
        <v>4698</v>
      </c>
    </row>
    <row r="1527" spans="1:11" x14ac:dyDescent="0.25">
      <c r="A1527" s="344" t="s">
        <v>21</v>
      </c>
      <c r="B1527" s="174" t="s">
        <v>94</v>
      </c>
      <c r="C1527" s="60" t="s">
        <v>4666</v>
      </c>
      <c r="D1527" s="5">
        <v>2904050</v>
      </c>
      <c r="E1527" s="208" t="s">
        <v>4699</v>
      </c>
      <c r="F1527" s="9">
        <v>1632</v>
      </c>
      <c r="G1527" s="5" t="s">
        <v>4700</v>
      </c>
      <c r="H1527" s="5" t="s">
        <v>18</v>
      </c>
      <c r="I1527" s="4" t="s">
        <v>4668</v>
      </c>
      <c r="J1527" s="8">
        <v>40878</v>
      </c>
      <c r="K1527" s="2" t="s">
        <v>4701</v>
      </c>
    </row>
    <row r="1528" spans="1:11" x14ac:dyDescent="0.25">
      <c r="A1528" s="344" t="s">
        <v>21</v>
      </c>
      <c r="B1528" s="174" t="s">
        <v>94</v>
      </c>
      <c r="C1528" s="60" t="s">
        <v>4666</v>
      </c>
      <c r="D1528" s="5">
        <v>2904050</v>
      </c>
      <c r="E1528" s="208" t="s">
        <v>4702</v>
      </c>
      <c r="F1528" s="9">
        <v>1633</v>
      </c>
      <c r="G1528" s="5" t="s">
        <v>4703</v>
      </c>
      <c r="H1528" s="5" t="s">
        <v>18</v>
      </c>
      <c r="I1528" s="4" t="s">
        <v>4668</v>
      </c>
      <c r="J1528" s="8">
        <v>40878</v>
      </c>
      <c r="K1528" s="2" t="s">
        <v>4704</v>
      </c>
    </row>
    <row r="1529" spans="1:11" x14ac:dyDescent="0.25">
      <c r="A1529" s="344" t="s">
        <v>21</v>
      </c>
      <c r="B1529" s="174" t="s">
        <v>94</v>
      </c>
      <c r="C1529" s="60" t="s">
        <v>4666</v>
      </c>
      <c r="D1529" s="5">
        <v>2904050</v>
      </c>
      <c r="E1529" s="208" t="s">
        <v>4705</v>
      </c>
      <c r="F1529" s="9">
        <v>1634</v>
      </c>
      <c r="G1529" s="5" t="s">
        <v>4706</v>
      </c>
      <c r="H1529" s="5" t="s">
        <v>18</v>
      </c>
      <c r="I1529" s="4" t="s">
        <v>4668</v>
      </c>
      <c r="J1529" s="8">
        <v>40878</v>
      </c>
      <c r="K1529" s="2" t="s">
        <v>4707</v>
      </c>
    </row>
    <row r="1530" spans="1:11" x14ac:dyDescent="0.25">
      <c r="A1530" s="344" t="s">
        <v>21</v>
      </c>
      <c r="B1530" s="174" t="s">
        <v>94</v>
      </c>
      <c r="C1530" s="60" t="s">
        <v>4234</v>
      </c>
      <c r="D1530" s="5">
        <v>2924306</v>
      </c>
      <c r="E1530" s="208" t="s">
        <v>4708</v>
      </c>
      <c r="F1530" s="9">
        <v>1095</v>
      </c>
      <c r="G1530" s="5" t="s">
        <v>4709</v>
      </c>
      <c r="H1530" s="5" t="s">
        <v>18</v>
      </c>
      <c r="I1530" s="4" t="s">
        <v>4668</v>
      </c>
      <c r="J1530" s="8">
        <v>40878</v>
      </c>
      <c r="K1530" s="7"/>
    </row>
    <row r="1531" spans="1:11" x14ac:dyDescent="0.25">
      <c r="A1531" s="344" t="s">
        <v>21</v>
      </c>
      <c r="B1531" s="174" t="s">
        <v>62</v>
      </c>
      <c r="C1531" s="60" t="s">
        <v>4710</v>
      </c>
      <c r="D1531" s="5">
        <v>2101103</v>
      </c>
      <c r="E1531" s="208" t="s">
        <v>4711</v>
      </c>
      <c r="F1531" s="9">
        <v>1215</v>
      </c>
      <c r="G1531" s="5" t="s">
        <v>4712</v>
      </c>
      <c r="H1531" s="5" t="s">
        <v>18</v>
      </c>
      <c r="I1531" s="4" t="s">
        <v>4668</v>
      </c>
      <c r="J1531" s="8">
        <v>40878</v>
      </c>
      <c r="K1531" s="2" t="s">
        <v>4713</v>
      </c>
    </row>
    <row r="1532" spans="1:11" x14ac:dyDescent="0.25">
      <c r="A1532" s="344" t="s">
        <v>21</v>
      </c>
      <c r="B1532" s="174" t="s">
        <v>62</v>
      </c>
      <c r="C1532" s="60" t="s">
        <v>860</v>
      </c>
      <c r="D1532" s="5">
        <v>2103703</v>
      </c>
      <c r="E1532" s="208" t="s">
        <v>4714</v>
      </c>
      <c r="F1532" s="9">
        <v>1256</v>
      </c>
      <c r="G1532" s="5" t="s">
        <v>4715</v>
      </c>
      <c r="H1532" s="5" t="s">
        <v>18</v>
      </c>
      <c r="I1532" s="4" t="s">
        <v>4668</v>
      </c>
      <c r="J1532" s="8">
        <v>40878</v>
      </c>
      <c r="K1532" s="2" t="s">
        <v>4716</v>
      </c>
    </row>
    <row r="1533" spans="1:11" x14ac:dyDescent="0.25">
      <c r="A1533" s="344" t="s">
        <v>21</v>
      </c>
      <c r="B1533" s="174" t="s">
        <v>62</v>
      </c>
      <c r="C1533" s="60" t="s">
        <v>860</v>
      </c>
      <c r="D1533" s="5">
        <v>2103703</v>
      </c>
      <c r="E1533" s="208" t="s">
        <v>135</v>
      </c>
      <c r="F1533" s="9">
        <v>1259</v>
      </c>
      <c r="G1533" s="5" t="s">
        <v>4717</v>
      </c>
      <c r="H1533" s="5" t="s">
        <v>18</v>
      </c>
      <c r="I1533" s="4" t="s">
        <v>4668</v>
      </c>
      <c r="J1533" s="8">
        <v>40878</v>
      </c>
      <c r="K1533" s="2" t="s">
        <v>4718</v>
      </c>
    </row>
    <row r="1534" spans="1:11" x14ac:dyDescent="0.25">
      <c r="A1534" s="344" t="s">
        <v>21</v>
      </c>
      <c r="B1534" s="174" t="s">
        <v>94</v>
      </c>
      <c r="C1534" s="60" t="s">
        <v>1985</v>
      </c>
      <c r="D1534" s="5">
        <v>2921401</v>
      </c>
      <c r="E1534" s="208" t="s">
        <v>4719</v>
      </c>
      <c r="F1534" s="9">
        <v>1810</v>
      </c>
      <c r="G1534" s="5" t="s">
        <v>4720</v>
      </c>
      <c r="H1534" s="5" t="s">
        <v>18</v>
      </c>
      <c r="I1534" s="4" t="s">
        <v>4668</v>
      </c>
      <c r="J1534" s="8">
        <v>40878</v>
      </c>
      <c r="K1534" s="7"/>
    </row>
    <row r="1535" spans="1:11" x14ac:dyDescent="0.25">
      <c r="A1535" s="344" t="s">
        <v>21</v>
      </c>
      <c r="B1535" s="174" t="s">
        <v>94</v>
      </c>
      <c r="C1535" s="60" t="s">
        <v>821</v>
      </c>
      <c r="D1535" s="5">
        <v>2930105</v>
      </c>
      <c r="E1535" s="208" t="s">
        <v>4721</v>
      </c>
      <c r="F1535" s="9">
        <v>1874</v>
      </c>
      <c r="G1535" s="5" t="s">
        <v>4722</v>
      </c>
      <c r="H1535" s="5" t="s">
        <v>18</v>
      </c>
      <c r="I1535" s="4" t="s">
        <v>4668</v>
      </c>
      <c r="J1535" s="8">
        <v>40878</v>
      </c>
      <c r="K1535" s="2" t="s">
        <v>4723</v>
      </c>
    </row>
    <row r="1536" spans="1:11" x14ac:dyDescent="0.25">
      <c r="A1536" s="344" t="s">
        <v>21</v>
      </c>
      <c r="B1536" s="174" t="s">
        <v>94</v>
      </c>
      <c r="C1536" s="60" t="s">
        <v>821</v>
      </c>
      <c r="D1536" s="5">
        <v>2930105</v>
      </c>
      <c r="E1536" s="208" t="s">
        <v>3265</v>
      </c>
      <c r="F1536" s="9">
        <v>2257</v>
      </c>
      <c r="G1536" s="5" t="s">
        <v>4724</v>
      </c>
      <c r="H1536" s="5" t="s">
        <v>18</v>
      </c>
      <c r="I1536" s="4" t="s">
        <v>4668</v>
      </c>
      <c r="J1536" s="8">
        <v>40878</v>
      </c>
      <c r="K1536" s="2" t="s">
        <v>4725</v>
      </c>
    </row>
    <row r="1537" spans="1:11" x14ac:dyDescent="0.25">
      <c r="A1537" s="344" t="s">
        <v>21</v>
      </c>
      <c r="B1537" s="174" t="s">
        <v>94</v>
      </c>
      <c r="C1537" s="60" t="s">
        <v>4726</v>
      </c>
      <c r="D1537" s="5">
        <v>2925931</v>
      </c>
      <c r="E1537" s="208" t="s">
        <v>4727</v>
      </c>
      <c r="F1537" s="9">
        <v>1841</v>
      </c>
      <c r="G1537" s="5" t="s">
        <v>4728</v>
      </c>
      <c r="H1537" s="5" t="s">
        <v>18</v>
      </c>
      <c r="I1537" s="4" t="s">
        <v>4668</v>
      </c>
      <c r="J1537" s="8">
        <v>40878</v>
      </c>
      <c r="K1537" s="2" t="s">
        <v>4729</v>
      </c>
    </row>
    <row r="1538" spans="1:11" x14ac:dyDescent="0.25">
      <c r="A1538" s="344" t="s">
        <v>21</v>
      </c>
      <c r="B1538" s="174" t="s">
        <v>94</v>
      </c>
      <c r="C1538" s="60" t="s">
        <v>4730</v>
      </c>
      <c r="D1538" s="5">
        <v>2921500</v>
      </c>
      <c r="E1538" s="208" t="s">
        <v>4731</v>
      </c>
      <c r="F1538" s="5">
        <v>569</v>
      </c>
      <c r="G1538" s="5" t="s">
        <v>4732</v>
      </c>
      <c r="H1538" s="5" t="s">
        <v>18</v>
      </c>
      <c r="I1538" s="4" t="s">
        <v>4668</v>
      </c>
      <c r="J1538" s="8">
        <v>40878</v>
      </c>
      <c r="K1538" s="2" t="s">
        <v>4733</v>
      </c>
    </row>
    <row r="1539" spans="1:11" x14ac:dyDescent="0.25">
      <c r="A1539" s="344" t="s">
        <v>21</v>
      </c>
      <c r="B1539" s="174" t="s">
        <v>94</v>
      </c>
      <c r="C1539" s="60" t="s">
        <v>2277</v>
      </c>
      <c r="D1539" s="5">
        <v>2902054</v>
      </c>
      <c r="E1539" s="208" t="s">
        <v>4734</v>
      </c>
      <c r="F1539" s="9">
        <v>1612</v>
      </c>
      <c r="G1539" s="5" t="s">
        <v>4735</v>
      </c>
      <c r="H1539" s="5" t="s">
        <v>18</v>
      </c>
      <c r="I1539" s="4" t="s">
        <v>4668</v>
      </c>
      <c r="J1539" s="8">
        <v>40878</v>
      </c>
      <c r="K1539" s="2" t="s">
        <v>4736</v>
      </c>
    </row>
    <row r="1540" spans="1:11" x14ac:dyDescent="0.25">
      <c r="A1540" s="344" t="s">
        <v>21</v>
      </c>
      <c r="B1540" s="174" t="s">
        <v>94</v>
      </c>
      <c r="C1540" s="60" t="s">
        <v>4737</v>
      </c>
      <c r="D1540" s="5">
        <v>2931608</v>
      </c>
      <c r="E1540" s="208" t="s">
        <v>790</v>
      </c>
      <c r="F1540" s="9">
        <v>1884</v>
      </c>
      <c r="G1540" s="5" t="s">
        <v>4738</v>
      </c>
      <c r="H1540" s="5" t="s">
        <v>18</v>
      </c>
      <c r="I1540" s="4" t="s">
        <v>4668</v>
      </c>
      <c r="J1540" s="8">
        <v>40878</v>
      </c>
      <c r="K1540" s="2" t="s">
        <v>4739</v>
      </c>
    </row>
    <row r="1541" spans="1:11" ht="15.75" customHeight="1" x14ac:dyDescent="0.25">
      <c r="A1541" s="344" t="s">
        <v>21</v>
      </c>
      <c r="B1541" s="174" t="s">
        <v>94</v>
      </c>
      <c r="C1541" s="60" t="s">
        <v>1197</v>
      </c>
      <c r="D1541" s="5">
        <v>2919504</v>
      </c>
      <c r="E1541" s="208" t="s">
        <v>4740</v>
      </c>
      <c r="F1541" s="9">
        <v>1797</v>
      </c>
      <c r="G1541" s="5" t="s">
        <v>4741</v>
      </c>
      <c r="H1541" s="5" t="s">
        <v>18</v>
      </c>
      <c r="I1541" s="4" t="s">
        <v>4668</v>
      </c>
      <c r="J1541" s="8">
        <v>40878</v>
      </c>
      <c r="K1541" s="7"/>
    </row>
    <row r="1542" spans="1:11" x14ac:dyDescent="0.25">
      <c r="A1542" s="344" t="s">
        <v>21</v>
      </c>
      <c r="B1542" s="174" t="s">
        <v>62</v>
      </c>
      <c r="C1542" s="60" t="s">
        <v>1008</v>
      </c>
      <c r="D1542" s="5">
        <v>2109809</v>
      </c>
      <c r="E1542" s="208" t="s">
        <v>4742</v>
      </c>
      <c r="F1542" s="9">
        <v>1075</v>
      </c>
      <c r="G1542" s="5" t="s">
        <v>4743</v>
      </c>
      <c r="H1542" s="5" t="s">
        <v>18</v>
      </c>
      <c r="I1542" s="4" t="s">
        <v>4668</v>
      </c>
      <c r="J1542" s="8">
        <v>40878</v>
      </c>
      <c r="K1542" s="7"/>
    </row>
    <row r="1543" spans="1:11" x14ac:dyDescent="0.25">
      <c r="A1543" s="344" t="s">
        <v>21</v>
      </c>
      <c r="B1543" s="174" t="s">
        <v>62</v>
      </c>
      <c r="C1543" s="60" t="s">
        <v>860</v>
      </c>
      <c r="D1543" s="5">
        <v>2103703</v>
      </c>
      <c r="E1543" s="208" t="s">
        <v>4744</v>
      </c>
      <c r="F1543" s="9">
        <v>1253</v>
      </c>
      <c r="G1543" s="5" t="s">
        <v>4745</v>
      </c>
      <c r="H1543" s="5" t="s">
        <v>18</v>
      </c>
      <c r="I1543" s="4" t="s">
        <v>4668</v>
      </c>
      <c r="J1543" s="8">
        <v>40878</v>
      </c>
      <c r="K1543" s="7"/>
    </row>
    <row r="1544" spans="1:11" x14ac:dyDescent="0.25">
      <c r="A1544" s="344" t="s">
        <v>21</v>
      </c>
      <c r="B1544" s="174" t="s">
        <v>62</v>
      </c>
      <c r="C1544" s="60" t="s">
        <v>1008</v>
      </c>
      <c r="D1544" s="5">
        <v>2109809</v>
      </c>
      <c r="E1544" s="208" t="s">
        <v>4746</v>
      </c>
      <c r="F1544" s="9">
        <v>1338</v>
      </c>
      <c r="G1544" s="5" t="s">
        <v>4747</v>
      </c>
      <c r="H1544" s="5" t="s">
        <v>18</v>
      </c>
      <c r="I1544" s="4" t="s">
        <v>4668</v>
      </c>
      <c r="J1544" s="8">
        <v>40878</v>
      </c>
      <c r="K1544" s="7"/>
    </row>
    <row r="1545" spans="1:11" x14ac:dyDescent="0.25">
      <c r="A1545" s="344" t="s">
        <v>21</v>
      </c>
      <c r="B1545" s="174" t="s">
        <v>62</v>
      </c>
      <c r="C1545" s="60" t="s">
        <v>1008</v>
      </c>
      <c r="D1545" s="5">
        <v>2109809</v>
      </c>
      <c r="E1545" s="208" t="s">
        <v>1287</v>
      </c>
      <c r="F1545" s="9">
        <v>1339</v>
      </c>
      <c r="G1545" s="5" t="s">
        <v>4748</v>
      </c>
      <c r="H1545" s="5" t="s">
        <v>18</v>
      </c>
      <c r="I1545" s="4" t="s">
        <v>4668</v>
      </c>
      <c r="J1545" s="8">
        <v>40878</v>
      </c>
      <c r="K1545" s="7"/>
    </row>
    <row r="1546" spans="1:11" x14ac:dyDescent="0.25">
      <c r="A1546" s="344" t="s">
        <v>21</v>
      </c>
      <c r="B1546" s="174" t="s">
        <v>62</v>
      </c>
      <c r="C1546" s="60" t="s">
        <v>1008</v>
      </c>
      <c r="D1546" s="5">
        <v>2109809</v>
      </c>
      <c r="E1546" s="87" t="s">
        <v>4749</v>
      </c>
      <c r="F1546" s="23">
        <v>1077</v>
      </c>
      <c r="G1546" s="4" t="s">
        <v>4750</v>
      </c>
      <c r="H1546" s="4" t="s">
        <v>18</v>
      </c>
      <c r="I1546" s="4" t="s">
        <v>4668</v>
      </c>
      <c r="J1546" s="8">
        <v>40878</v>
      </c>
      <c r="K1546" s="7"/>
    </row>
    <row r="1547" spans="1:11" x14ac:dyDescent="0.25">
      <c r="A1547" s="344" t="s">
        <v>21</v>
      </c>
      <c r="B1547" s="174" t="s">
        <v>62</v>
      </c>
      <c r="C1547" s="60" t="s">
        <v>1008</v>
      </c>
      <c r="D1547" s="5">
        <v>2109809</v>
      </c>
      <c r="E1547" s="208" t="s">
        <v>1764</v>
      </c>
      <c r="F1547" s="9">
        <v>1345</v>
      </c>
      <c r="G1547" s="5" t="s">
        <v>4751</v>
      </c>
      <c r="H1547" s="5" t="s">
        <v>18</v>
      </c>
      <c r="I1547" s="4" t="s">
        <v>4668</v>
      </c>
      <c r="J1547" s="8">
        <v>40878</v>
      </c>
      <c r="K1547" s="7"/>
    </row>
    <row r="1548" spans="1:11" x14ac:dyDescent="0.25">
      <c r="A1548" s="344" t="s">
        <v>21</v>
      </c>
      <c r="B1548" s="174" t="s">
        <v>62</v>
      </c>
      <c r="C1548" s="60" t="s">
        <v>1008</v>
      </c>
      <c r="D1548" s="5">
        <v>2109809</v>
      </c>
      <c r="E1548" s="208" t="s">
        <v>4752</v>
      </c>
      <c r="F1548" s="9">
        <v>1335</v>
      </c>
      <c r="G1548" s="5" t="s">
        <v>4753</v>
      </c>
      <c r="H1548" s="5" t="s">
        <v>18</v>
      </c>
      <c r="I1548" s="4" t="s">
        <v>4668</v>
      </c>
      <c r="J1548" s="8">
        <v>40878</v>
      </c>
      <c r="K1548" s="7"/>
    </row>
    <row r="1549" spans="1:11" x14ac:dyDescent="0.25">
      <c r="A1549" s="344" t="s">
        <v>21</v>
      </c>
      <c r="B1549" s="174" t="s">
        <v>62</v>
      </c>
      <c r="C1549" s="60" t="s">
        <v>1008</v>
      </c>
      <c r="D1549" s="5">
        <v>2109809</v>
      </c>
      <c r="E1549" s="208" t="s">
        <v>4754</v>
      </c>
      <c r="F1549" s="9">
        <v>1344</v>
      </c>
      <c r="G1549" s="5" t="s">
        <v>4755</v>
      </c>
      <c r="H1549" s="5" t="s">
        <v>18</v>
      </c>
      <c r="I1549" s="4" t="s">
        <v>4668</v>
      </c>
      <c r="J1549" s="8">
        <v>40878</v>
      </c>
      <c r="K1549" s="7"/>
    </row>
    <row r="1550" spans="1:11" x14ac:dyDescent="0.25">
      <c r="A1550" s="344" t="s">
        <v>21</v>
      </c>
      <c r="B1550" s="174" t="s">
        <v>287</v>
      </c>
      <c r="C1550" s="60" t="s">
        <v>612</v>
      </c>
      <c r="D1550" s="5">
        <v>2609303</v>
      </c>
      <c r="E1550" s="208" t="s">
        <v>103</v>
      </c>
      <c r="F1550" s="9"/>
      <c r="G1550" s="5" t="s">
        <v>4756</v>
      </c>
      <c r="H1550" s="5" t="s">
        <v>18</v>
      </c>
      <c r="I1550" s="4" t="s">
        <v>4668</v>
      </c>
      <c r="J1550" s="8">
        <v>40878</v>
      </c>
      <c r="K1550" s="2" t="s">
        <v>4757</v>
      </c>
    </row>
    <row r="1551" spans="1:11" x14ac:dyDescent="0.25">
      <c r="A1551" s="344" t="s">
        <v>21</v>
      </c>
      <c r="B1551" s="174" t="s">
        <v>287</v>
      </c>
      <c r="C1551" s="60" t="s">
        <v>3058</v>
      </c>
      <c r="D1551" s="5">
        <v>2608750</v>
      </c>
      <c r="E1551" s="208" t="s">
        <v>4758</v>
      </c>
      <c r="F1551" s="9">
        <v>1506</v>
      </c>
      <c r="G1551" s="5" t="s">
        <v>4759</v>
      </c>
      <c r="H1551" s="5" t="s">
        <v>18</v>
      </c>
      <c r="I1551" s="4" t="s">
        <v>4668</v>
      </c>
      <c r="J1551" s="8">
        <v>40878</v>
      </c>
      <c r="K1551" s="2" t="s">
        <v>4760</v>
      </c>
    </row>
    <row r="1552" spans="1:11" x14ac:dyDescent="0.25">
      <c r="A1552" s="344" t="s">
        <v>45</v>
      </c>
      <c r="B1552" s="174" t="s">
        <v>46</v>
      </c>
      <c r="C1552" s="60" t="s">
        <v>4090</v>
      </c>
      <c r="D1552" s="5">
        <v>3156809</v>
      </c>
      <c r="E1552" s="87" t="s">
        <v>4761</v>
      </c>
      <c r="F1552" s="23">
        <v>1994</v>
      </c>
      <c r="G1552" s="4" t="s">
        <v>4762</v>
      </c>
      <c r="H1552" s="4" t="s">
        <v>18</v>
      </c>
      <c r="I1552" s="4" t="s">
        <v>4668</v>
      </c>
      <c r="J1552" s="8">
        <v>40878</v>
      </c>
      <c r="K1552" s="2" t="s">
        <v>4763</v>
      </c>
    </row>
    <row r="1553" spans="1:11" x14ac:dyDescent="0.25">
      <c r="A1553" s="344" t="s">
        <v>45</v>
      </c>
      <c r="B1553" s="174" t="s">
        <v>158</v>
      </c>
      <c r="C1553" s="60" t="s">
        <v>774</v>
      </c>
      <c r="D1553" s="5">
        <v>3521200</v>
      </c>
      <c r="E1553" s="208" t="s">
        <v>4764</v>
      </c>
      <c r="F1553" s="9">
        <v>2053</v>
      </c>
      <c r="G1553" s="5" t="s">
        <v>4765</v>
      </c>
      <c r="H1553" s="5" t="s">
        <v>18</v>
      </c>
      <c r="I1553" s="4" t="s">
        <v>4668</v>
      </c>
      <c r="J1553" s="8">
        <v>40878</v>
      </c>
      <c r="K1553" s="2" t="s">
        <v>4766</v>
      </c>
    </row>
    <row r="1554" spans="1:11" x14ac:dyDescent="0.25">
      <c r="A1554" s="344" t="s">
        <v>21</v>
      </c>
      <c r="B1554" s="174" t="s">
        <v>239</v>
      </c>
      <c r="C1554" s="60" t="s">
        <v>3970</v>
      </c>
      <c r="D1554" s="5">
        <v>2311959</v>
      </c>
      <c r="E1554" s="208" t="s">
        <v>4767</v>
      </c>
      <c r="F1554" s="9">
        <v>1448</v>
      </c>
      <c r="G1554" s="5" t="s">
        <v>4768</v>
      </c>
      <c r="H1554" s="5" t="s">
        <v>18</v>
      </c>
      <c r="I1554" s="4" t="s">
        <v>4668</v>
      </c>
      <c r="J1554" s="8">
        <v>40878</v>
      </c>
      <c r="K1554" s="7"/>
    </row>
    <row r="1555" spans="1:11" x14ac:dyDescent="0.25">
      <c r="A1555" s="344" t="s">
        <v>72</v>
      </c>
      <c r="B1555" s="174" t="s">
        <v>738</v>
      </c>
      <c r="C1555" s="60" t="s">
        <v>4769</v>
      </c>
      <c r="D1555" s="5">
        <v>5106851</v>
      </c>
      <c r="E1555" s="87" t="s">
        <v>4770</v>
      </c>
      <c r="F1555" s="9">
        <v>2195</v>
      </c>
      <c r="G1555" s="5" t="s">
        <v>4771</v>
      </c>
      <c r="H1555" s="5" t="s">
        <v>18</v>
      </c>
      <c r="I1555" s="4" t="s">
        <v>4668</v>
      </c>
      <c r="J1555" s="8">
        <v>40878</v>
      </c>
      <c r="K1555" s="7"/>
    </row>
    <row r="1556" spans="1:11" x14ac:dyDescent="0.25">
      <c r="A1556" s="344" t="s">
        <v>88</v>
      </c>
      <c r="B1556" s="174" t="s">
        <v>106</v>
      </c>
      <c r="C1556" s="60" t="s">
        <v>4772</v>
      </c>
      <c r="D1556" s="5">
        <v>1507201</v>
      </c>
      <c r="E1556" s="208" t="s">
        <v>4773</v>
      </c>
      <c r="F1556" s="9">
        <v>1168</v>
      </c>
      <c r="G1556" s="5" t="s">
        <v>4774</v>
      </c>
      <c r="H1556" s="5" t="s">
        <v>18</v>
      </c>
      <c r="I1556" s="4" t="s">
        <v>4668</v>
      </c>
      <c r="J1556" s="8">
        <v>40878</v>
      </c>
      <c r="K1556" s="7"/>
    </row>
    <row r="1557" spans="1:11" x14ac:dyDescent="0.25">
      <c r="A1557" s="344" t="s">
        <v>21</v>
      </c>
      <c r="B1557" s="174" t="s">
        <v>94</v>
      </c>
      <c r="C1557" s="60" t="s">
        <v>3654</v>
      </c>
      <c r="D1557" s="5">
        <v>2919157</v>
      </c>
      <c r="E1557" s="208" t="s">
        <v>4775</v>
      </c>
      <c r="F1557" s="9">
        <v>1791</v>
      </c>
      <c r="G1557" s="5" t="s">
        <v>4776</v>
      </c>
      <c r="H1557" s="5" t="s">
        <v>18</v>
      </c>
      <c r="I1557" s="4" t="s">
        <v>4777</v>
      </c>
      <c r="J1557" s="8">
        <v>40899</v>
      </c>
      <c r="K1557" s="7"/>
    </row>
    <row r="1558" spans="1:11" x14ac:dyDescent="0.25">
      <c r="A1558" s="344" t="s">
        <v>21</v>
      </c>
      <c r="B1558" s="174" t="s">
        <v>94</v>
      </c>
      <c r="C1558" s="60" t="s">
        <v>3654</v>
      </c>
      <c r="D1558" s="5">
        <v>2919157</v>
      </c>
      <c r="E1558" s="208" t="s">
        <v>4778</v>
      </c>
      <c r="F1558" s="9">
        <v>1783</v>
      </c>
      <c r="G1558" s="5" t="s">
        <v>4779</v>
      </c>
      <c r="H1558" s="5" t="s">
        <v>18</v>
      </c>
      <c r="I1558" s="4" t="s">
        <v>4777</v>
      </c>
      <c r="J1558" s="8">
        <v>40899</v>
      </c>
      <c r="K1558" s="2" t="s">
        <v>4780</v>
      </c>
    </row>
    <row r="1559" spans="1:11" x14ac:dyDescent="0.25">
      <c r="A1559" s="344" t="s">
        <v>21</v>
      </c>
      <c r="B1559" s="174" t="s">
        <v>94</v>
      </c>
      <c r="C1559" s="60" t="s">
        <v>3654</v>
      </c>
      <c r="D1559" s="5">
        <v>2919157</v>
      </c>
      <c r="E1559" s="208" t="s">
        <v>4781</v>
      </c>
      <c r="F1559" s="9">
        <v>1792</v>
      </c>
      <c r="G1559" s="5" t="s">
        <v>4782</v>
      </c>
      <c r="H1559" s="5" t="s">
        <v>18</v>
      </c>
      <c r="I1559" s="4" t="s">
        <v>4777</v>
      </c>
      <c r="J1559" s="8">
        <v>40899</v>
      </c>
      <c r="K1559" s="2" t="s">
        <v>4783</v>
      </c>
    </row>
    <row r="1560" spans="1:11" x14ac:dyDescent="0.25">
      <c r="A1560" s="344" t="s">
        <v>21</v>
      </c>
      <c r="B1560" s="174" t="s">
        <v>94</v>
      </c>
      <c r="C1560" s="60" t="s">
        <v>3654</v>
      </c>
      <c r="D1560" s="5">
        <v>2919157</v>
      </c>
      <c r="E1560" s="208" t="s">
        <v>4784</v>
      </c>
      <c r="F1560" s="9">
        <v>1786</v>
      </c>
      <c r="G1560" s="5" t="s">
        <v>4785</v>
      </c>
      <c r="H1560" s="5" t="s">
        <v>18</v>
      </c>
      <c r="I1560" s="4" t="s">
        <v>4777</v>
      </c>
      <c r="J1560" s="8">
        <v>40899</v>
      </c>
      <c r="K1560" s="2" t="s">
        <v>4786</v>
      </c>
    </row>
    <row r="1561" spans="1:11" x14ac:dyDescent="0.25">
      <c r="A1561" s="344" t="s">
        <v>21</v>
      </c>
      <c r="B1561" s="174" t="s">
        <v>94</v>
      </c>
      <c r="C1561" s="60" t="s">
        <v>3654</v>
      </c>
      <c r="D1561" s="5">
        <v>2919157</v>
      </c>
      <c r="E1561" s="208" t="s">
        <v>4787</v>
      </c>
      <c r="F1561" s="9">
        <v>1784</v>
      </c>
      <c r="G1561" s="5" t="s">
        <v>4788</v>
      </c>
      <c r="H1561" s="5" t="s">
        <v>18</v>
      </c>
      <c r="I1561" s="4" t="s">
        <v>4777</v>
      </c>
      <c r="J1561" s="8">
        <v>40899</v>
      </c>
      <c r="K1561" s="2" t="s">
        <v>4789</v>
      </c>
    </row>
    <row r="1562" spans="1:11" x14ac:dyDescent="0.25">
      <c r="A1562" s="344" t="s">
        <v>21</v>
      </c>
      <c r="B1562" s="174" t="s">
        <v>94</v>
      </c>
      <c r="C1562" s="60" t="s">
        <v>3654</v>
      </c>
      <c r="D1562" s="5">
        <v>2919157</v>
      </c>
      <c r="E1562" s="208" t="s">
        <v>4790</v>
      </c>
      <c r="F1562" s="9">
        <v>1789</v>
      </c>
      <c r="G1562" s="5" t="s">
        <v>4791</v>
      </c>
      <c r="H1562" s="5" t="s">
        <v>18</v>
      </c>
      <c r="I1562" s="4" t="s">
        <v>4777</v>
      </c>
      <c r="J1562" s="8">
        <v>40899</v>
      </c>
      <c r="K1562" s="7"/>
    </row>
    <row r="1563" spans="1:11" x14ac:dyDescent="0.25">
      <c r="A1563" s="344" t="s">
        <v>21</v>
      </c>
      <c r="B1563" s="174" t="s">
        <v>94</v>
      </c>
      <c r="C1563" s="60" t="s">
        <v>3654</v>
      </c>
      <c r="D1563" s="5">
        <v>2919157</v>
      </c>
      <c r="E1563" s="208" t="s">
        <v>4792</v>
      </c>
      <c r="F1563" s="9">
        <v>1782</v>
      </c>
      <c r="G1563" s="5" t="s">
        <v>4793</v>
      </c>
      <c r="H1563" s="5" t="s">
        <v>18</v>
      </c>
      <c r="I1563" s="4" t="s">
        <v>4777</v>
      </c>
      <c r="J1563" s="8">
        <v>40899</v>
      </c>
      <c r="K1563" s="7"/>
    </row>
    <row r="1564" spans="1:11" x14ac:dyDescent="0.25">
      <c r="A1564" s="344" t="s">
        <v>21</v>
      </c>
      <c r="B1564" s="174" t="s">
        <v>94</v>
      </c>
      <c r="C1564" s="60" t="s">
        <v>3654</v>
      </c>
      <c r="D1564" s="5">
        <v>2919157</v>
      </c>
      <c r="E1564" s="208" t="s">
        <v>4794</v>
      </c>
      <c r="F1564" s="9">
        <v>1060</v>
      </c>
      <c r="G1564" s="5" t="s">
        <v>4795</v>
      </c>
      <c r="H1564" s="5" t="s">
        <v>18</v>
      </c>
      <c r="I1564" s="4" t="s">
        <v>4777</v>
      </c>
      <c r="J1564" s="8">
        <v>40899</v>
      </c>
      <c r="K1564" s="7"/>
    </row>
    <row r="1565" spans="1:11" x14ac:dyDescent="0.25">
      <c r="A1565" s="344" t="s">
        <v>21</v>
      </c>
      <c r="B1565" s="174" t="s">
        <v>94</v>
      </c>
      <c r="C1565" s="60" t="s">
        <v>2147</v>
      </c>
      <c r="D1565" s="5">
        <v>2906204</v>
      </c>
      <c r="E1565" s="208" t="s">
        <v>4796</v>
      </c>
      <c r="F1565" s="9">
        <v>1051</v>
      </c>
      <c r="G1565" s="5" t="s">
        <v>4797</v>
      </c>
      <c r="H1565" s="5" t="s">
        <v>18</v>
      </c>
      <c r="I1565" s="4" t="s">
        <v>4777</v>
      </c>
      <c r="J1565" s="8">
        <v>40899</v>
      </c>
      <c r="K1565" s="2" t="s">
        <v>4798</v>
      </c>
    </row>
    <row r="1566" spans="1:11" x14ac:dyDescent="0.25">
      <c r="A1566" s="344" t="s">
        <v>21</v>
      </c>
      <c r="B1566" s="174" t="s">
        <v>94</v>
      </c>
      <c r="C1566" s="60" t="s">
        <v>2147</v>
      </c>
      <c r="D1566" s="5">
        <v>2906204</v>
      </c>
      <c r="E1566" s="208" t="s">
        <v>1272</v>
      </c>
      <c r="F1566" s="9">
        <v>1690</v>
      </c>
      <c r="G1566" s="5" t="s">
        <v>4799</v>
      </c>
      <c r="H1566" s="5" t="s">
        <v>18</v>
      </c>
      <c r="I1566" s="4" t="s">
        <v>4777</v>
      </c>
      <c r="J1566" s="8">
        <v>40899</v>
      </c>
      <c r="K1566" s="2" t="s">
        <v>4800</v>
      </c>
    </row>
    <row r="1567" spans="1:11" x14ac:dyDescent="0.25">
      <c r="A1567" s="344" t="s">
        <v>21</v>
      </c>
      <c r="B1567" s="174" t="s">
        <v>94</v>
      </c>
      <c r="C1567" s="60" t="s">
        <v>2147</v>
      </c>
      <c r="D1567" s="5">
        <v>2906204</v>
      </c>
      <c r="E1567" s="208" t="s">
        <v>4801</v>
      </c>
      <c r="F1567" s="9">
        <v>1695</v>
      </c>
      <c r="G1567" s="5" t="s">
        <v>4802</v>
      </c>
      <c r="H1567" s="5" t="s">
        <v>18</v>
      </c>
      <c r="I1567" s="4" t="s">
        <v>4777</v>
      </c>
      <c r="J1567" s="8">
        <v>40899</v>
      </c>
      <c r="K1567" s="7"/>
    </row>
    <row r="1568" spans="1:11" x14ac:dyDescent="0.25">
      <c r="A1568" s="344" t="s">
        <v>21</v>
      </c>
      <c r="B1568" s="174" t="s">
        <v>94</v>
      </c>
      <c r="C1568" s="60" t="s">
        <v>2147</v>
      </c>
      <c r="D1568" s="5">
        <v>2906204</v>
      </c>
      <c r="E1568" s="208" t="s">
        <v>1481</v>
      </c>
      <c r="F1568" s="9">
        <v>1697</v>
      </c>
      <c r="G1568" s="5" t="s">
        <v>4803</v>
      </c>
      <c r="H1568" s="5" t="s">
        <v>18</v>
      </c>
      <c r="I1568" s="4" t="s">
        <v>4777</v>
      </c>
      <c r="J1568" s="8">
        <v>40899</v>
      </c>
      <c r="K1568" s="7"/>
    </row>
    <row r="1569" spans="1:11" x14ac:dyDescent="0.25">
      <c r="A1569" s="344" t="s">
        <v>21</v>
      </c>
      <c r="B1569" s="174" t="s">
        <v>94</v>
      </c>
      <c r="C1569" s="60" t="s">
        <v>2147</v>
      </c>
      <c r="D1569" s="5">
        <v>2906204</v>
      </c>
      <c r="E1569" s="208" t="s">
        <v>4804</v>
      </c>
      <c r="F1569" s="9">
        <v>1696</v>
      </c>
      <c r="G1569" s="5" t="s">
        <v>4805</v>
      </c>
      <c r="H1569" s="5" t="s">
        <v>18</v>
      </c>
      <c r="I1569" s="4" t="s">
        <v>4777</v>
      </c>
      <c r="J1569" s="8">
        <v>40899</v>
      </c>
      <c r="K1569" s="2" t="s">
        <v>4806</v>
      </c>
    </row>
    <row r="1570" spans="1:11" x14ac:dyDescent="0.25">
      <c r="A1570" s="344" t="s">
        <v>21</v>
      </c>
      <c r="B1570" s="174" t="s">
        <v>94</v>
      </c>
      <c r="C1570" s="60" t="s">
        <v>2147</v>
      </c>
      <c r="D1570" s="5">
        <v>2906204</v>
      </c>
      <c r="E1570" s="208" t="s">
        <v>4807</v>
      </c>
      <c r="F1570" s="9">
        <v>1698</v>
      </c>
      <c r="G1570" s="5" t="s">
        <v>4808</v>
      </c>
      <c r="H1570" s="5" t="s">
        <v>18</v>
      </c>
      <c r="I1570" s="4" t="s">
        <v>4777</v>
      </c>
      <c r="J1570" s="8">
        <v>40899</v>
      </c>
      <c r="K1570" s="2" t="s">
        <v>4809</v>
      </c>
    </row>
    <row r="1571" spans="1:11" x14ac:dyDescent="0.25">
      <c r="A1571" s="344" t="s">
        <v>21</v>
      </c>
      <c r="B1571" s="174" t="s">
        <v>94</v>
      </c>
      <c r="C1571" s="60" t="s">
        <v>2147</v>
      </c>
      <c r="D1571" s="5">
        <v>2906204</v>
      </c>
      <c r="E1571" s="208" t="s">
        <v>4810</v>
      </c>
      <c r="F1571" s="9">
        <v>1693</v>
      </c>
      <c r="G1571" s="5" t="s">
        <v>4811</v>
      </c>
      <c r="H1571" s="5" t="s">
        <v>18</v>
      </c>
      <c r="I1571" s="4" t="s">
        <v>4777</v>
      </c>
      <c r="J1571" s="8">
        <v>40899</v>
      </c>
      <c r="K1571" s="2" t="s">
        <v>4812</v>
      </c>
    </row>
    <row r="1572" spans="1:11" x14ac:dyDescent="0.25">
      <c r="A1572" s="344" t="s">
        <v>21</v>
      </c>
      <c r="B1572" s="174" t="s">
        <v>94</v>
      </c>
      <c r="C1572" s="60" t="s">
        <v>2147</v>
      </c>
      <c r="D1572" s="5">
        <v>2906204</v>
      </c>
      <c r="E1572" s="208" t="s">
        <v>4813</v>
      </c>
      <c r="F1572" s="9">
        <v>1692</v>
      </c>
      <c r="G1572" s="5" t="s">
        <v>4814</v>
      </c>
      <c r="H1572" s="5" t="s">
        <v>18</v>
      </c>
      <c r="I1572" s="4" t="s">
        <v>4777</v>
      </c>
      <c r="J1572" s="8">
        <v>40899</v>
      </c>
      <c r="K1572" s="7"/>
    </row>
    <row r="1573" spans="1:11" x14ac:dyDescent="0.25">
      <c r="A1573" s="344" t="s">
        <v>21</v>
      </c>
      <c r="B1573" s="174" t="s">
        <v>94</v>
      </c>
      <c r="C1573" s="60" t="s">
        <v>2147</v>
      </c>
      <c r="D1573" s="5">
        <v>2906204</v>
      </c>
      <c r="E1573" s="208" t="s">
        <v>3265</v>
      </c>
      <c r="F1573" s="9">
        <v>1691</v>
      </c>
      <c r="G1573" s="5" t="s">
        <v>4815</v>
      </c>
      <c r="H1573" s="5" t="s">
        <v>18</v>
      </c>
      <c r="I1573" s="4" t="s">
        <v>4777</v>
      </c>
      <c r="J1573" s="8">
        <v>40899</v>
      </c>
      <c r="K1573" s="7"/>
    </row>
    <row r="1574" spans="1:11" x14ac:dyDescent="0.25">
      <c r="A1574" s="344" t="s">
        <v>21</v>
      </c>
      <c r="B1574" s="174" t="s">
        <v>94</v>
      </c>
      <c r="C1574" s="60" t="s">
        <v>2091</v>
      </c>
      <c r="D1574" s="5">
        <v>2918357</v>
      </c>
      <c r="E1574" s="208" t="s">
        <v>4816</v>
      </c>
      <c r="F1574" s="9">
        <v>1779</v>
      </c>
      <c r="G1574" s="5" t="s">
        <v>4817</v>
      </c>
      <c r="H1574" s="5" t="s">
        <v>18</v>
      </c>
      <c r="I1574" s="4" t="s">
        <v>4777</v>
      </c>
      <c r="J1574" s="8">
        <v>40899</v>
      </c>
      <c r="K1574" s="2" t="s">
        <v>4818</v>
      </c>
    </row>
    <row r="1575" spans="1:11" x14ac:dyDescent="0.25">
      <c r="A1575" s="344" t="s">
        <v>21</v>
      </c>
      <c r="B1575" s="174" t="s">
        <v>94</v>
      </c>
      <c r="C1575" s="60" t="s">
        <v>2091</v>
      </c>
      <c r="D1575" s="5">
        <v>2918357</v>
      </c>
      <c r="E1575" s="208" t="s">
        <v>4231</v>
      </c>
      <c r="F1575" s="9">
        <v>1778</v>
      </c>
      <c r="G1575" s="5" t="s">
        <v>4819</v>
      </c>
      <c r="H1575" s="5" t="s">
        <v>18</v>
      </c>
      <c r="I1575" s="4" t="s">
        <v>4777</v>
      </c>
      <c r="J1575" s="8">
        <v>40899</v>
      </c>
      <c r="K1575" s="7"/>
    </row>
    <row r="1576" spans="1:11" x14ac:dyDescent="0.25">
      <c r="A1576" s="344" t="s">
        <v>21</v>
      </c>
      <c r="B1576" s="174" t="s">
        <v>94</v>
      </c>
      <c r="C1576" s="60" t="s">
        <v>2091</v>
      </c>
      <c r="D1576" s="5">
        <v>2918357</v>
      </c>
      <c r="E1576" s="208" t="s">
        <v>4820</v>
      </c>
      <c r="F1576" s="9">
        <v>1768</v>
      </c>
      <c r="G1576" s="5" t="s">
        <v>4821</v>
      </c>
      <c r="H1576" s="5" t="s">
        <v>18</v>
      </c>
      <c r="I1576" s="4" t="s">
        <v>4777</v>
      </c>
      <c r="J1576" s="8">
        <v>40899</v>
      </c>
      <c r="K1576" s="2" t="s">
        <v>4822</v>
      </c>
    </row>
    <row r="1577" spans="1:11" x14ac:dyDescent="0.25">
      <c r="A1577" s="344" t="s">
        <v>21</v>
      </c>
      <c r="B1577" s="174" t="s">
        <v>94</v>
      </c>
      <c r="C1577" s="60" t="s">
        <v>2091</v>
      </c>
      <c r="D1577" s="5">
        <v>2918357</v>
      </c>
      <c r="E1577" s="208" t="s">
        <v>4823</v>
      </c>
      <c r="F1577" s="9">
        <v>1781</v>
      </c>
      <c r="G1577" s="5" t="s">
        <v>4824</v>
      </c>
      <c r="H1577" s="5" t="s">
        <v>18</v>
      </c>
      <c r="I1577" s="4" t="s">
        <v>4777</v>
      </c>
      <c r="J1577" s="8">
        <v>40899</v>
      </c>
      <c r="K1577" s="2" t="s">
        <v>4825</v>
      </c>
    </row>
    <row r="1578" spans="1:11" x14ac:dyDescent="0.25">
      <c r="A1578" s="344" t="s">
        <v>21</v>
      </c>
      <c r="B1578" s="174" t="s">
        <v>94</v>
      </c>
      <c r="C1578" s="60" t="s">
        <v>2091</v>
      </c>
      <c r="D1578" s="5">
        <v>2918357</v>
      </c>
      <c r="E1578" s="208" t="s">
        <v>4826</v>
      </c>
      <c r="F1578" s="9">
        <v>1767</v>
      </c>
      <c r="G1578" s="5" t="s">
        <v>4827</v>
      </c>
      <c r="H1578" s="5" t="s">
        <v>18</v>
      </c>
      <c r="I1578" s="4" t="s">
        <v>4777</v>
      </c>
      <c r="J1578" s="8">
        <v>40899</v>
      </c>
      <c r="K1578" s="2" t="s">
        <v>4828</v>
      </c>
    </row>
    <row r="1579" spans="1:11" x14ac:dyDescent="0.25">
      <c r="A1579" s="344" t="s">
        <v>21</v>
      </c>
      <c r="B1579" s="174" t="s">
        <v>94</v>
      </c>
      <c r="C1579" s="60" t="s">
        <v>339</v>
      </c>
      <c r="D1579" s="5">
        <v>2910859</v>
      </c>
      <c r="E1579" s="208" t="s">
        <v>4775</v>
      </c>
      <c r="F1579" s="9">
        <v>1723</v>
      </c>
      <c r="G1579" s="5" t="s">
        <v>4829</v>
      </c>
      <c r="H1579" s="5" t="s">
        <v>18</v>
      </c>
      <c r="I1579" s="4" t="s">
        <v>4777</v>
      </c>
      <c r="J1579" s="8">
        <v>40899</v>
      </c>
      <c r="K1579" s="7"/>
    </row>
    <row r="1580" spans="1:11" x14ac:dyDescent="0.25">
      <c r="A1580" s="344" t="s">
        <v>21</v>
      </c>
      <c r="B1580" s="174" t="s">
        <v>94</v>
      </c>
      <c r="C1580" s="60" t="s">
        <v>339</v>
      </c>
      <c r="D1580" s="5">
        <v>2910859</v>
      </c>
      <c r="E1580" s="208" t="s">
        <v>2046</v>
      </c>
      <c r="F1580" s="9">
        <v>1720</v>
      </c>
      <c r="G1580" s="5" t="s">
        <v>4830</v>
      </c>
      <c r="H1580" s="5" t="s">
        <v>18</v>
      </c>
      <c r="I1580" s="4" t="s">
        <v>4777</v>
      </c>
      <c r="J1580" s="8">
        <v>40899</v>
      </c>
      <c r="K1580" s="2" t="s">
        <v>4831</v>
      </c>
    </row>
    <row r="1581" spans="1:11" x14ac:dyDescent="0.25">
      <c r="A1581" s="344" t="s">
        <v>21</v>
      </c>
      <c r="B1581" s="174" t="s">
        <v>94</v>
      </c>
      <c r="C1581" s="60" t="s">
        <v>3575</v>
      </c>
      <c r="D1581" s="5">
        <v>2913101</v>
      </c>
      <c r="E1581" s="208" t="s">
        <v>4832</v>
      </c>
      <c r="F1581" s="9">
        <v>1742</v>
      </c>
      <c r="G1581" s="5" t="s">
        <v>4833</v>
      </c>
      <c r="H1581" s="5" t="s">
        <v>18</v>
      </c>
      <c r="I1581" s="4" t="s">
        <v>4777</v>
      </c>
      <c r="J1581" s="8">
        <v>40899</v>
      </c>
      <c r="K1581" s="2" t="s">
        <v>4834</v>
      </c>
    </row>
    <row r="1582" spans="1:11" x14ac:dyDescent="0.25">
      <c r="A1582" s="344" t="s">
        <v>21</v>
      </c>
      <c r="B1582" s="174" t="s">
        <v>94</v>
      </c>
      <c r="C1582" s="60" t="s">
        <v>3575</v>
      </c>
      <c r="D1582" s="5">
        <v>2913101</v>
      </c>
      <c r="E1582" s="208" t="s">
        <v>4835</v>
      </c>
      <c r="F1582" s="9">
        <v>1738</v>
      </c>
      <c r="G1582" s="5" t="s">
        <v>4836</v>
      </c>
      <c r="H1582" s="5" t="s">
        <v>18</v>
      </c>
      <c r="I1582" s="4" t="s">
        <v>4777</v>
      </c>
      <c r="J1582" s="8">
        <v>40899</v>
      </c>
      <c r="K1582" s="2" t="s">
        <v>4837</v>
      </c>
    </row>
    <row r="1583" spans="1:11" x14ac:dyDescent="0.25">
      <c r="A1583" s="344" t="s">
        <v>21</v>
      </c>
      <c r="B1583" s="174" t="s">
        <v>94</v>
      </c>
      <c r="C1583" s="60" t="s">
        <v>3575</v>
      </c>
      <c r="D1583" s="5">
        <v>2913101</v>
      </c>
      <c r="E1583" s="208" t="s">
        <v>4838</v>
      </c>
      <c r="F1583" s="9">
        <v>1743</v>
      </c>
      <c r="G1583" s="5" t="s">
        <v>4839</v>
      </c>
      <c r="H1583" s="5" t="s">
        <v>18</v>
      </c>
      <c r="I1583" s="4" t="s">
        <v>4777</v>
      </c>
      <c r="J1583" s="8">
        <v>40899</v>
      </c>
      <c r="K1583" s="2" t="s">
        <v>4840</v>
      </c>
    </row>
    <row r="1584" spans="1:11" x14ac:dyDescent="0.25">
      <c r="A1584" s="344" t="s">
        <v>21</v>
      </c>
      <c r="B1584" s="174" t="s">
        <v>94</v>
      </c>
      <c r="C1584" s="60" t="s">
        <v>1761</v>
      </c>
      <c r="D1584" s="5">
        <v>2913002</v>
      </c>
      <c r="E1584" s="208" t="s">
        <v>4841</v>
      </c>
      <c r="F1584" s="9">
        <v>1734</v>
      </c>
      <c r="G1584" s="5" t="s">
        <v>4842</v>
      </c>
      <c r="H1584" s="5" t="s">
        <v>18</v>
      </c>
      <c r="I1584" s="4" t="s">
        <v>4777</v>
      </c>
      <c r="J1584" s="8">
        <v>40899</v>
      </c>
      <c r="K1584" s="7"/>
    </row>
    <row r="1585" spans="1:11" x14ac:dyDescent="0.25">
      <c r="A1585" s="344" t="s">
        <v>21</v>
      </c>
      <c r="B1585" s="174" t="s">
        <v>94</v>
      </c>
      <c r="C1585" s="60" t="s">
        <v>2379</v>
      </c>
      <c r="D1585" s="5">
        <v>2910602</v>
      </c>
      <c r="E1585" s="208" t="s">
        <v>4843</v>
      </c>
      <c r="F1585" s="9">
        <v>1714</v>
      </c>
      <c r="G1585" s="5" t="s">
        <v>4844</v>
      </c>
      <c r="H1585" s="5" t="s">
        <v>18</v>
      </c>
      <c r="I1585" s="4" t="s">
        <v>4777</v>
      </c>
      <c r="J1585" s="8">
        <v>40899</v>
      </c>
      <c r="K1585" s="7"/>
    </row>
    <row r="1586" spans="1:11" x14ac:dyDescent="0.25">
      <c r="A1586" s="344" t="s">
        <v>21</v>
      </c>
      <c r="B1586" s="174" t="s">
        <v>94</v>
      </c>
      <c r="C1586" s="60" t="s">
        <v>4845</v>
      </c>
      <c r="D1586" s="5">
        <v>2906600</v>
      </c>
      <c r="E1586" s="208" t="s">
        <v>4846</v>
      </c>
      <c r="F1586" s="9">
        <v>1699</v>
      </c>
      <c r="G1586" s="5" t="s">
        <v>4847</v>
      </c>
      <c r="H1586" s="5" t="s">
        <v>18</v>
      </c>
      <c r="I1586" s="4" t="s">
        <v>4777</v>
      </c>
      <c r="J1586" s="8">
        <v>40899</v>
      </c>
      <c r="K1586" s="7"/>
    </row>
    <row r="1587" spans="1:11" x14ac:dyDescent="0.25">
      <c r="A1587" s="344" t="s">
        <v>21</v>
      </c>
      <c r="B1587" s="130" t="s">
        <v>94</v>
      </c>
      <c r="C1587" s="61" t="s">
        <v>1077</v>
      </c>
      <c r="D1587" s="2">
        <v>2908606</v>
      </c>
      <c r="E1587" s="155" t="s">
        <v>4848</v>
      </c>
      <c r="F1587" s="9">
        <v>1706</v>
      </c>
      <c r="G1587" s="5" t="s">
        <v>4849</v>
      </c>
      <c r="H1587" s="5" t="s">
        <v>18</v>
      </c>
      <c r="I1587" s="4" t="s">
        <v>4777</v>
      </c>
      <c r="J1587" s="8">
        <v>40899</v>
      </c>
      <c r="K1587" s="2" t="s">
        <v>4850</v>
      </c>
    </row>
    <row r="1588" spans="1:11" x14ac:dyDescent="0.25">
      <c r="A1588" s="344" t="s">
        <v>21</v>
      </c>
      <c r="B1588" s="174" t="s">
        <v>94</v>
      </c>
      <c r="C1588" s="60" t="s">
        <v>4851</v>
      </c>
      <c r="D1588" s="5">
        <v>2904753</v>
      </c>
      <c r="E1588" s="208" t="s">
        <v>4852</v>
      </c>
      <c r="F1588" s="9">
        <v>1646</v>
      </c>
      <c r="G1588" s="5" t="s">
        <v>4853</v>
      </c>
      <c r="H1588" s="5" t="s">
        <v>18</v>
      </c>
      <c r="I1588" s="4" t="s">
        <v>4777</v>
      </c>
      <c r="J1588" s="8">
        <v>40899</v>
      </c>
      <c r="K1588" s="7"/>
    </row>
    <row r="1589" spans="1:11" x14ac:dyDescent="0.25">
      <c r="A1589" s="344" t="s">
        <v>21</v>
      </c>
      <c r="B1589" s="174" t="s">
        <v>94</v>
      </c>
      <c r="C1589" s="60" t="s">
        <v>339</v>
      </c>
      <c r="D1589" s="5">
        <v>2910859</v>
      </c>
      <c r="E1589" s="208" t="s">
        <v>347</v>
      </c>
      <c r="F1589" s="9">
        <v>1719</v>
      </c>
      <c r="G1589" s="5" t="s">
        <v>4854</v>
      </c>
      <c r="H1589" s="5" t="s">
        <v>18</v>
      </c>
      <c r="I1589" s="4" t="s">
        <v>4777</v>
      </c>
      <c r="J1589" s="8">
        <v>40899</v>
      </c>
      <c r="K1589" s="7"/>
    </row>
    <row r="1590" spans="1:11" x14ac:dyDescent="0.25">
      <c r="A1590" s="344" t="s">
        <v>21</v>
      </c>
      <c r="B1590" s="174" t="s">
        <v>62</v>
      </c>
      <c r="C1590" s="60" t="s">
        <v>2171</v>
      </c>
      <c r="D1590" s="5">
        <v>2101905</v>
      </c>
      <c r="E1590" s="208" t="s">
        <v>1973</v>
      </c>
      <c r="F1590" s="9">
        <v>1225</v>
      </c>
      <c r="G1590" s="5" t="s">
        <v>4855</v>
      </c>
      <c r="H1590" s="5" t="s">
        <v>18</v>
      </c>
      <c r="I1590" s="5" t="s">
        <v>4777</v>
      </c>
      <c r="J1590" s="8">
        <v>40899</v>
      </c>
      <c r="K1590" s="2" t="s">
        <v>4856</v>
      </c>
    </row>
    <row r="1591" spans="1:11" x14ac:dyDescent="0.25">
      <c r="A1591" s="344" t="s">
        <v>21</v>
      </c>
      <c r="B1591" s="174" t="s">
        <v>62</v>
      </c>
      <c r="C1591" s="60" t="s">
        <v>2171</v>
      </c>
      <c r="D1591" s="5">
        <v>2101905</v>
      </c>
      <c r="E1591" s="208" t="s">
        <v>4857</v>
      </c>
      <c r="F1591" s="9">
        <v>1227</v>
      </c>
      <c r="G1591" s="5" t="s">
        <v>4858</v>
      </c>
      <c r="H1591" s="5" t="s">
        <v>18</v>
      </c>
      <c r="I1591" s="5" t="s">
        <v>4777</v>
      </c>
      <c r="J1591" s="8">
        <v>40899</v>
      </c>
      <c r="K1591" s="2" t="s">
        <v>4859</v>
      </c>
    </row>
    <row r="1592" spans="1:11" x14ac:dyDescent="0.25">
      <c r="A1592" s="344" t="s">
        <v>21</v>
      </c>
      <c r="B1592" s="174" t="s">
        <v>62</v>
      </c>
      <c r="C1592" s="60" t="s">
        <v>860</v>
      </c>
      <c r="D1592" s="5">
        <v>2103703</v>
      </c>
      <c r="E1592" s="208" t="s">
        <v>4860</v>
      </c>
      <c r="F1592" s="9">
        <v>1252</v>
      </c>
      <c r="G1592" s="5" t="s">
        <v>4861</v>
      </c>
      <c r="H1592" s="5" t="s">
        <v>18</v>
      </c>
      <c r="I1592" s="4" t="s">
        <v>4777</v>
      </c>
      <c r="J1592" s="8">
        <v>40899</v>
      </c>
      <c r="K1592" s="2" t="s">
        <v>4862</v>
      </c>
    </row>
    <row r="1593" spans="1:11" x14ac:dyDescent="0.25">
      <c r="A1593" s="344" t="s">
        <v>21</v>
      </c>
      <c r="B1593" s="174" t="s">
        <v>62</v>
      </c>
      <c r="C1593" s="60" t="s">
        <v>4863</v>
      </c>
      <c r="D1593" s="5">
        <v>2103802</v>
      </c>
      <c r="E1593" s="208" t="s">
        <v>3265</v>
      </c>
      <c r="F1593" s="9">
        <v>1260</v>
      </c>
      <c r="G1593" s="5" t="s">
        <v>4864</v>
      </c>
      <c r="H1593" s="5" t="s">
        <v>18</v>
      </c>
      <c r="I1593" s="4" t="s">
        <v>4777</v>
      </c>
      <c r="J1593" s="8">
        <v>40899</v>
      </c>
      <c r="K1593" s="2" t="s">
        <v>4865</v>
      </c>
    </row>
    <row r="1594" spans="1:11" x14ac:dyDescent="0.25">
      <c r="A1594" s="344" t="s">
        <v>21</v>
      </c>
      <c r="B1594" s="174" t="s">
        <v>62</v>
      </c>
      <c r="C1594" s="60" t="s">
        <v>131</v>
      </c>
      <c r="D1594" s="5">
        <v>2105401</v>
      </c>
      <c r="E1594" s="208" t="s">
        <v>4866</v>
      </c>
      <c r="F1594" s="5">
        <v>530</v>
      </c>
      <c r="G1594" s="5" t="s">
        <v>4867</v>
      </c>
      <c r="H1594" s="5" t="s">
        <v>18</v>
      </c>
      <c r="I1594" s="4" t="s">
        <v>4777</v>
      </c>
      <c r="J1594" s="8">
        <v>40899</v>
      </c>
      <c r="K1594" s="2" t="s">
        <v>4868</v>
      </c>
    </row>
    <row r="1595" spans="1:11" x14ac:dyDescent="0.25">
      <c r="A1595" s="344" t="s">
        <v>21</v>
      </c>
      <c r="B1595" s="174" t="s">
        <v>62</v>
      </c>
      <c r="C1595" s="60" t="s">
        <v>4869</v>
      </c>
      <c r="D1595" s="5">
        <v>2106631</v>
      </c>
      <c r="E1595" s="208" t="s">
        <v>1120</v>
      </c>
      <c r="F1595" s="9">
        <v>1296</v>
      </c>
      <c r="G1595" s="5" t="s">
        <v>4870</v>
      </c>
      <c r="H1595" s="5" t="s">
        <v>18</v>
      </c>
      <c r="I1595" s="5" t="s">
        <v>4777</v>
      </c>
      <c r="J1595" s="8">
        <v>40899</v>
      </c>
      <c r="K1595" s="7"/>
    </row>
    <row r="1596" spans="1:11" x14ac:dyDescent="0.25">
      <c r="A1596" s="344" t="s">
        <v>21</v>
      </c>
      <c r="B1596" s="174" t="s">
        <v>62</v>
      </c>
      <c r="C1596" s="60" t="s">
        <v>870</v>
      </c>
      <c r="D1596" s="5">
        <v>2106805</v>
      </c>
      <c r="E1596" s="208" t="s">
        <v>4871</v>
      </c>
      <c r="F1596" s="9">
        <v>1297</v>
      </c>
      <c r="G1596" s="5" t="s">
        <v>4872</v>
      </c>
      <c r="H1596" s="5" t="s">
        <v>18</v>
      </c>
      <c r="I1596" s="5" t="s">
        <v>4777</v>
      </c>
      <c r="J1596" s="8">
        <v>40899</v>
      </c>
      <c r="K1596" s="7"/>
    </row>
    <row r="1597" spans="1:11" x14ac:dyDescent="0.25">
      <c r="A1597" s="344" t="s">
        <v>21</v>
      </c>
      <c r="B1597" s="174" t="s">
        <v>62</v>
      </c>
      <c r="C1597" s="60" t="s">
        <v>870</v>
      </c>
      <c r="D1597" s="5">
        <v>2106805</v>
      </c>
      <c r="E1597" s="208" t="s">
        <v>900</v>
      </c>
      <c r="F1597" s="9">
        <v>1304</v>
      </c>
      <c r="G1597" s="5" t="s">
        <v>4873</v>
      </c>
      <c r="H1597" s="5" t="s">
        <v>18</v>
      </c>
      <c r="I1597" s="5" t="s">
        <v>4777</v>
      </c>
      <c r="J1597" s="8">
        <v>40899</v>
      </c>
      <c r="K1597" s="7"/>
    </row>
    <row r="1598" spans="1:11" x14ac:dyDescent="0.25">
      <c r="A1598" s="344" t="s">
        <v>21</v>
      </c>
      <c r="B1598" s="174" t="s">
        <v>62</v>
      </c>
      <c r="C1598" s="60" t="s">
        <v>4874</v>
      </c>
      <c r="D1598" s="5">
        <v>2107209</v>
      </c>
      <c r="E1598" s="208" t="s">
        <v>4875</v>
      </c>
      <c r="F1598" s="9">
        <v>1308</v>
      </c>
      <c r="G1598" s="5" t="s">
        <v>4876</v>
      </c>
      <c r="H1598" s="5" t="s">
        <v>18</v>
      </c>
      <c r="I1598" s="5" t="s">
        <v>4777</v>
      </c>
      <c r="J1598" s="8">
        <v>40899</v>
      </c>
      <c r="K1598" s="7"/>
    </row>
    <row r="1599" spans="1:11" x14ac:dyDescent="0.25">
      <c r="A1599" s="344" t="s">
        <v>21</v>
      </c>
      <c r="B1599" s="174" t="s">
        <v>62</v>
      </c>
      <c r="C1599" s="60" t="s">
        <v>4877</v>
      </c>
      <c r="D1599" s="5">
        <v>2107357</v>
      </c>
      <c r="E1599" s="208" t="s">
        <v>4878</v>
      </c>
      <c r="F1599" s="5">
        <v>536</v>
      </c>
      <c r="G1599" s="5" t="s">
        <v>4879</v>
      </c>
      <c r="H1599" s="5" t="s">
        <v>18</v>
      </c>
      <c r="I1599" s="5" t="s">
        <v>4777</v>
      </c>
      <c r="J1599" s="8">
        <v>40899</v>
      </c>
      <c r="K1599" s="2" t="s">
        <v>4880</v>
      </c>
    </row>
    <row r="1600" spans="1:11" x14ac:dyDescent="0.25">
      <c r="A1600" s="344" t="s">
        <v>21</v>
      </c>
      <c r="B1600" s="174" t="s">
        <v>62</v>
      </c>
      <c r="C1600" s="60" t="s">
        <v>2394</v>
      </c>
      <c r="D1600" s="5">
        <v>2108306</v>
      </c>
      <c r="E1600" s="208" t="s">
        <v>4881</v>
      </c>
      <c r="F1600" s="5">
        <v>631</v>
      </c>
      <c r="G1600" s="5" t="s">
        <v>4882</v>
      </c>
      <c r="H1600" s="5" t="s">
        <v>18</v>
      </c>
      <c r="I1600" s="5" t="s">
        <v>4777</v>
      </c>
      <c r="J1600" s="8">
        <v>40899</v>
      </c>
      <c r="K1600" s="7"/>
    </row>
    <row r="1601" spans="1:11" x14ac:dyDescent="0.25">
      <c r="A1601" s="344" t="s">
        <v>21</v>
      </c>
      <c r="B1601" s="174" t="s">
        <v>62</v>
      </c>
      <c r="C1601" s="60" t="s">
        <v>3083</v>
      </c>
      <c r="D1601" s="5">
        <v>2108405</v>
      </c>
      <c r="E1601" s="208" t="s">
        <v>4883</v>
      </c>
      <c r="F1601" s="5">
        <v>632</v>
      </c>
      <c r="G1601" s="5" t="s">
        <v>4884</v>
      </c>
      <c r="H1601" s="5" t="s">
        <v>18</v>
      </c>
      <c r="I1601" s="5" t="s">
        <v>4777</v>
      </c>
      <c r="J1601" s="8">
        <v>40899</v>
      </c>
      <c r="K1601" s="2" t="s">
        <v>4885</v>
      </c>
    </row>
    <row r="1602" spans="1:11" x14ac:dyDescent="0.25">
      <c r="A1602" s="344" t="s">
        <v>21</v>
      </c>
      <c r="B1602" s="174" t="s">
        <v>62</v>
      </c>
      <c r="C1602" s="60" t="s">
        <v>786</v>
      </c>
      <c r="D1602" s="5">
        <v>2108603</v>
      </c>
      <c r="E1602" s="87" t="s">
        <v>4886</v>
      </c>
      <c r="F1602" s="23">
        <v>1073</v>
      </c>
      <c r="G1602" s="4" t="s">
        <v>4887</v>
      </c>
      <c r="H1602" s="4" t="s">
        <v>18</v>
      </c>
      <c r="I1602" s="5" t="s">
        <v>4777</v>
      </c>
      <c r="J1602" s="8">
        <v>40899</v>
      </c>
      <c r="K1602" s="2" t="s">
        <v>4888</v>
      </c>
    </row>
    <row r="1603" spans="1:11" ht="24" x14ac:dyDescent="0.25">
      <c r="A1603" s="344" t="s">
        <v>21</v>
      </c>
      <c r="B1603" s="174" t="s">
        <v>62</v>
      </c>
      <c r="C1603" s="60" t="s">
        <v>4889</v>
      </c>
      <c r="D1603" s="5">
        <v>2108801</v>
      </c>
      <c r="E1603" s="208" t="s">
        <v>8411</v>
      </c>
      <c r="F1603" s="9">
        <v>1320</v>
      </c>
      <c r="G1603" s="5" t="s">
        <v>4890</v>
      </c>
      <c r="H1603" s="5" t="s">
        <v>18</v>
      </c>
      <c r="I1603" s="5" t="s">
        <v>4777</v>
      </c>
      <c r="J1603" s="8">
        <v>40899</v>
      </c>
      <c r="K1603" s="2" t="s">
        <v>4891</v>
      </c>
    </row>
    <row r="1604" spans="1:11" x14ac:dyDescent="0.25">
      <c r="A1604" s="344" t="s">
        <v>21</v>
      </c>
      <c r="B1604" s="174" t="s">
        <v>62</v>
      </c>
      <c r="C1604" s="60" t="s">
        <v>4155</v>
      </c>
      <c r="D1604" s="5">
        <v>2109056</v>
      </c>
      <c r="E1604" s="208" t="s">
        <v>4892</v>
      </c>
      <c r="F1604" s="9">
        <v>1322</v>
      </c>
      <c r="G1604" s="5" t="s">
        <v>4893</v>
      </c>
      <c r="H1604" s="5" t="s">
        <v>18</v>
      </c>
      <c r="I1604" s="5" t="s">
        <v>4777</v>
      </c>
      <c r="J1604" s="8">
        <v>40899</v>
      </c>
      <c r="K1604" s="7"/>
    </row>
    <row r="1605" spans="1:11" x14ac:dyDescent="0.25">
      <c r="A1605" s="344" t="s">
        <v>21</v>
      </c>
      <c r="B1605" s="174" t="s">
        <v>239</v>
      </c>
      <c r="C1605" s="60" t="s">
        <v>4894</v>
      </c>
      <c r="D1605" s="5">
        <v>2306405</v>
      </c>
      <c r="E1605" s="208" t="s">
        <v>4627</v>
      </c>
      <c r="F1605" s="9">
        <v>1434</v>
      </c>
      <c r="G1605" s="5" t="s">
        <v>4895</v>
      </c>
      <c r="H1605" s="5" t="s">
        <v>18</v>
      </c>
      <c r="I1605" s="5" t="s">
        <v>4777</v>
      </c>
      <c r="J1605" s="8">
        <v>40899</v>
      </c>
      <c r="K1605" s="7"/>
    </row>
    <row r="1606" spans="1:11" x14ac:dyDescent="0.25">
      <c r="A1606" s="344" t="s">
        <v>45</v>
      </c>
      <c r="B1606" s="174" t="s">
        <v>46</v>
      </c>
      <c r="C1606" s="60" t="s">
        <v>4896</v>
      </c>
      <c r="D1606" s="5">
        <v>3117504</v>
      </c>
      <c r="E1606" s="87" t="s">
        <v>4897</v>
      </c>
      <c r="F1606" s="4">
        <v>717</v>
      </c>
      <c r="G1606" s="4" t="s">
        <v>4898</v>
      </c>
      <c r="H1606" s="4" t="s">
        <v>18</v>
      </c>
      <c r="I1606" s="5" t="s">
        <v>4777</v>
      </c>
      <c r="J1606" s="8">
        <v>40899</v>
      </c>
      <c r="K1606" s="2" t="s">
        <v>4899</v>
      </c>
    </row>
    <row r="1607" spans="1:11" x14ac:dyDescent="0.25">
      <c r="A1607" s="344" t="s">
        <v>45</v>
      </c>
      <c r="B1607" s="174" t="s">
        <v>46</v>
      </c>
      <c r="C1607" s="60" t="s">
        <v>4271</v>
      </c>
      <c r="D1607" s="5">
        <v>3121605</v>
      </c>
      <c r="E1607" s="208" t="s">
        <v>4900</v>
      </c>
      <c r="F1607" s="9">
        <v>1928</v>
      </c>
      <c r="G1607" s="5" t="s">
        <v>4901</v>
      </c>
      <c r="H1607" s="5" t="s">
        <v>18</v>
      </c>
      <c r="I1607" s="5" t="s">
        <v>4777</v>
      </c>
      <c r="J1607" s="8">
        <v>40899</v>
      </c>
      <c r="K1607" s="2" t="s">
        <v>4902</v>
      </c>
    </row>
    <row r="1608" spans="1:11" x14ac:dyDescent="0.25">
      <c r="A1608" s="344" t="s">
        <v>45</v>
      </c>
      <c r="B1608" s="174" t="s">
        <v>46</v>
      </c>
      <c r="C1608" s="60" t="s">
        <v>4903</v>
      </c>
      <c r="D1608" s="5">
        <v>3155702</v>
      </c>
      <c r="E1608" s="208" t="s">
        <v>4904</v>
      </c>
      <c r="F1608" s="9">
        <v>1992</v>
      </c>
      <c r="G1608" s="5" t="s">
        <v>4905</v>
      </c>
      <c r="H1608" s="5" t="s">
        <v>18</v>
      </c>
      <c r="I1608" s="5" t="s">
        <v>4777</v>
      </c>
      <c r="J1608" s="8">
        <v>40899</v>
      </c>
      <c r="K1608" s="2" t="s">
        <v>4906</v>
      </c>
    </row>
    <row r="1609" spans="1:11" x14ac:dyDescent="0.25">
      <c r="A1609" s="344" t="s">
        <v>72</v>
      </c>
      <c r="B1609" s="174" t="s">
        <v>437</v>
      </c>
      <c r="C1609" s="60" t="s">
        <v>3993</v>
      </c>
      <c r="D1609" s="5">
        <v>5003207</v>
      </c>
      <c r="E1609" s="208" t="s">
        <v>4907</v>
      </c>
      <c r="F1609" s="5">
        <v>645</v>
      </c>
      <c r="G1609" s="5" t="s">
        <v>4908</v>
      </c>
      <c r="H1609" s="5" t="s">
        <v>18</v>
      </c>
      <c r="I1609" s="5" t="s">
        <v>4777</v>
      </c>
      <c r="J1609" s="8">
        <v>40899</v>
      </c>
      <c r="K1609" s="2" t="s">
        <v>4909</v>
      </c>
    </row>
    <row r="1610" spans="1:11" x14ac:dyDescent="0.25">
      <c r="A1610" s="344" t="s">
        <v>88</v>
      </c>
      <c r="B1610" s="174" t="s">
        <v>106</v>
      </c>
      <c r="C1610" s="60" t="s">
        <v>4910</v>
      </c>
      <c r="D1610" s="5">
        <v>1501782</v>
      </c>
      <c r="E1610" s="208" t="s">
        <v>4521</v>
      </c>
      <c r="F1610" s="9">
        <v>1138</v>
      </c>
      <c r="G1610" s="5" t="s">
        <v>4911</v>
      </c>
      <c r="H1610" s="5" t="s">
        <v>18</v>
      </c>
      <c r="I1610" s="5" t="s">
        <v>4777</v>
      </c>
      <c r="J1610" s="8">
        <v>40899</v>
      </c>
      <c r="K1610" s="7"/>
    </row>
    <row r="1611" spans="1:11" x14ac:dyDescent="0.25">
      <c r="A1611" s="344" t="s">
        <v>88</v>
      </c>
      <c r="B1611" s="174" t="s">
        <v>106</v>
      </c>
      <c r="C1611" s="60" t="s">
        <v>115</v>
      </c>
      <c r="D1611" s="5">
        <v>1506302</v>
      </c>
      <c r="E1611" s="208" t="s">
        <v>4912</v>
      </c>
      <c r="F1611" s="9">
        <v>1166</v>
      </c>
      <c r="G1611" s="5" t="s">
        <v>4913</v>
      </c>
      <c r="H1611" s="5" t="s">
        <v>18</v>
      </c>
      <c r="I1611" s="5" t="s">
        <v>4777</v>
      </c>
      <c r="J1611" s="8">
        <v>40899</v>
      </c>
      <c r="K1611" s="2" t="s">
        <v>4914</v>
      </c>
    </row>
    <row r="1612" spans="1:11" x14ac:dyDescent="0.25">
      <c r="A1612" s="344" t="s">
        <v>88</v>
      </c>
      <c r="B1612" s="174" t="s">
        <v>106</v>
      </c>
      <c r="C1612" s="60" t="s">
        <v>4915</v>
      </c>
      <c r="D1612" s="5">
        <v>1507607</v>
      </c>
      <c r="E1612" s="208" t="s">
        <v>4916</v>
      </c>
      <c r="F1612" s="5">
        <v>250</v>
      </c>
      <c r="G1612" s="5" t="s">
        <v>4917</v>
      </c>
      <c r="H1612" s="5" t="s">
        <v>18</v>
      </c>
      <c r="I1612" s="5" t="s">
        <v>4777</v>
      </c>
      <c r="J1612" s="8">
        <v>40899</v>
      </c>
      <c r="K1612" s="7"/>
    </row>
    <row r="1613" spans="1:11" x14ac:dyDescent="0.25">
      <c r="A1613" s="344" t="s">
        <v>21</v>
      </c>
      <c r="B1613" s="174" t="s">
        <v>287</v>
      </c>
      <c r="C1613" s="60" t="s">
        <v>560</v>
      </c>
      <c r="D1613" s="5">
        <v>2602100</v>
      </c>
      <c r="E1613" s="208" t="s">
        <v>4918</v>
      </c>
      <c r="F1613" s="9">
        <v>1479</v>
      </c>
      <c r="G1613" s="5" t="s">
        <v>4919</v>
      </c>
      <c r="H1613" s="5" t="s">
        <v>18</v>
      </c>
      <c r="I1613" s="5" t="s">
        <v>4777</v>
      </c>
      <c r="J1613" s="8">
        <v>40899</v>
      </c>
      <c r="K1613" s="2" t="s">
        <v>4920</v>
      </c>
    </row>
    <row r="1614" spans="1:11" x14ac:dyDescent="0.25">
      <c r="A1614" s="344" t="s">
        <v>21</v>
      </c>
      <c r="B1614" s="174" t="s">
        <v>287</v>
      </c>
      <c r="C1614" s="60" t="s">
        <v>612</v>
      </c>
      <c r="D1614" s="5">
        <v>2609303</v>
      </c>
      <c r="E1614" s="208" t="s">
        <v>4921</v>
      </c>
      <c r="F1614" s="9">
        <v>1508</v>
      </c>
      <c r="G1614" s="5" t="s">
        <v>4922</v>
      </c>
      <c r="H1614" s="5" t="s">
        <v>18</v>
      </c>
      <c r="I1614" s="5" t="s">
        <v>4777</v>
      </c>
      <c r="J1614" s="8">
        <v>40899</v>
      </c>
      <c r="K1614" s="2" t="s">
        <v>4923</v>
      </c>
    </row>
    <row r="1615" spans="1:11" x14ac:dyDescent="0.25">
      <c r="A1615" s="344" t="s">
        <v>45</v>
      </c>
      <c r="B1615" s="174" t="s">
        <v>188</v>
      </c>
      <c r="C1615" s="60" t="s">
        <v>1348</v>
      </c>
      <c r="D1615" s="5">
        <v>3300233</v>
      </c>
      <c r="E1615" s="208" t="s">
        <v>4924</v>
      </c>
      <c r="F1615" s="9">
        <v>2039</v>
      </c>
      <c r="G1615" s="5" t="s">
        <v>4925</v>
      </c>
      <c r="H1615" s="5" t="s">
        <v>18</v>
      </c>
      <c r="I1615" s="5" t="s">
        <v>4777</v>
      </c>
      <c r="J1615" s="8">
        <v>40899</v>
      </c>
      <c r="K1615" s="2" t="s">
        <v>4926</v>
      </c>
    </row>
    <row r="1616" spans="1:11" x14ac:dyDescent="0.25">
      <c r="A1616" s="344" t="s">
        <v>45</v>
      </c>
      <c r="B1616" s="174" t="s">
        <v>188</v>
      </c>
      <c r="C1616" s="60" t="s">
        <v>4927</v>
      </c>
      <c r="D1616" s="5">
        <v>3300100</v>
      </c>
      <c r="E1616" s="208" t="s">
        <v>4928</v>
      </c>
      <c r="F1616" s="9">
        <v>2037</v>
      </c>
      <c r="G1616" s="5" t="s">
        <v>4929</v>
      </c>
      <c r="H1616" s="5" t="s">
        <v>18</v>
      </c>
      <c r="I1616" s="5" t="s">
        <v>4777</v>
      </c>
      <c r="J1616" s="8">
        <v>40899</v>
      </c>
      <c r="K1616" s="2" t="s">
        <v>4930</v>
      </c>
    </row>
    <row r="1617" spans="1:11" x14ac:dyDescent="0.25">
      <c r="A1617" s="344" t="s">
        <v>21</v>
      </c>
      <c r="B1617" s="174" t="s">
        <v>239</v>
      </c>
      <c r="C1617" s="60" t="s">
        <v>4931</v>
      </c>
      <c r="D1617" s="5">
        <v>2303709</v>
      </c>
      <c r="E1617" s="208" t="s">
        <v>4932</v>
      </c>
      <c r="F1617" s="9">
        <v>1427</v>
      </c>
      <c r="G1617" s="5" t="s">
        <v>4933</v>
      </c>
      <c r="H1617" s="5" t="s">
        <v>18</v>
      </c>
      <c r="I1617" s="4" t="s">
        <v>4934</v>
      </c>
      <c r="J1617" s="358">
        <v>41003</v>
      </c>
      <c r="K1617" s="2" t="s">
        <v>4935</v>
      </c>
    </row>
    <row r="1618" spans="1:11" x14ac:dyDescent="0.25">
      <c r="A1618" s="344" t="s">
        <v>21</v>
      </c>
      <c r="B1618" s="174" t="s">
        <v>239</v>
      </c>
      <c r="C1618" s="60" t="s">
        <v>4931</v>
      </c>
      <c r="D1618" s="5">
        <v>2303709</v>
      </c>
      <c r="E1618" s="208" t="s">
        <v>4936</v>
      </c>
      <c r="F1618" s="9">
        <v>1429</v>
      </c>
      <c r="G1618" s="5" t="s">
        <v>4937</v>
      </c>
      <c r="H1618" s="5" t="s">
        <v>18</v>
      </c>
      <c r="I1618" s="4" t="s">
        <v>4934</v>
      </c>
      <c r="J1618" s="358">
        <v>41003</v>
      </c>
      <c r="K1618" s="7"/>
    </row>
    <row r="1619" spans="1:11" x14ac:dyDescent="0.25">
      <c r="A1619" s="344" t="s">
        <v>21</v>
      </c>
      <c r="B1619" s="174" t="s">
        <v>239</v>
      </c>
      <c r="C1619" s="60" t="s">
        <v>4931</v>
      </c>
      <c r="D1619" s="5">
        <v>2303709</v>
      </c>
      <c r="E1619" s="208" t="s">
        <v>703</v>
      </c>
      <c r="F1619" s="9">
        <v>1430</v>
      </c>
      <c r="G1619" s="5" t="s">
        <v>4938</v>
      </c>
      <c r="H1619" s="5" t="s">
        <v>18</v>
      </c>
      <c r="I1619" s="4" t="s">
        <v>4934</v>
      </c>
      <c r="J1619" s="358">
        <v>41003</v>
      </c>
      <c r="K1619" s="7"/>
    </row>
    <row r="1620" spans="1:11" x14ac:dyDescent="0.25">
      <c r="A1620" s="344" t="s">
        <v>21</v>
      </c>
      <c r="B1620" s="174" t="s">
        <v>239</v>
      </c>
      <c r="C1620" s="60" t="s">
        <v>4931</v>
      </c>
      <c r="D1620" s="5">
        <v>2303709</v>
      </c>
      <c r="E1620" s="208" t="s">
        <v>4939</v>
      </c>
      <c r="F1620" s="9">
        <v>1431</v>
      </c>
      <c r="G1620" s="5" t="s">
        <v>4940</v>
      </c>
      <c r="H1620" s="5" t="s">
        <v>18</v>
      </c>
      <c r="I1620" s="4" t="s">
        <v>4934</v>
      </c>
      <c r="J1620" s="358">
        <v>41003</v>
      </c>
      <c r="K1620" s="7"/>
    </row>
    <row r="1621" spans="1:11" x14ac:dyDescent="0.25">
      <c r="A1621" s="344" t="s">
        <v>21</v>
      </c>
      <c r="B1621" s="174" t="s">
        <v>62</v>
      </c>
      <c r="C1621" s="60" t="s">
        <v>4249</v>
      </c>
      <c r="D1621" s="5">
        <v>2102606</v>
      </c>
      <c r="E1621" s="208" t="s">
        <v>4941</v>
      </c>
      <c r="F1621" s="5">
        <v>332</v>
      </c>
      <c r="G1621" s="5" t="s">
        <v>4942</v>
      </c>
      <c r="H1621" s="5" t="s">
        <v>18</v>
      </c>
      <c r="I1621" s="4" t="s">
        <v>4934</v>
      </c>
      <c r="J1621" s="358">
        <v>41003</v>
      </c>
      <c r="K1621" s="7"/>
    </row>
    <row r="1622" spans="1:11" ht="24" x14ac:dyDescent="0.25">
      <c r="A1622" s="344" t="s">
        <v>88</v>
      </c>
      <c r="B1622" s="174" t="s">
        <v>106</v>
      </c>
      <c r="C1622" s="60" t="s">
        <v>4943</v>
      </c>
      <c r="D1622" s="5" t="s">
        <v>4944</v>
      </c>
      <c r="E1622" s="208" t="s">
        <v>4945</v>
      </c>
      <c r="F1622" s="5">
        <v>73</v>
      </c>
      <c r="G1622" s="5" t="s">
        <v>4946</v>
      </c>
      <c r="H1622" s="5" t="s">
        <v>18</v>
      </c>
      <c r="I1622" s="4" t="s">
        <v>4934</v>
      </c>
      <c r="J1622" s="358">
        <v>41003</v>
      </c>
      <c r="K1622" s="7"/>
    </row>
    <row r="1623" spans="1:11" x14ac:dyDescent="0.25">
      <c r="A1623" s="345" t="s">
        <v>12</v>
      </c>
      <c r="B1623" s="174" t="s">
        <v>13</v>
      </c>
      <c r="C1623" s="60" t="s">
        <v>2949</v>
      </c>
      <c r="D1623" s="77">
        <v>4304507</v>
      </c>
      <c r="E1623" s="208" t="s">
        <v>4947</v>
      </c>
      <c r="F1623" s="79">
        <v>2090</v>
      </c>
      <c r="G1623" s="5" t="s">
        <v>4948</v>
      </c>
      <c r="H1623" s="77" t="s">
        <v>18</v>
      </c>
      <c r="I1623" s="77" t="s">
        <v>4949</v>
      </c>
      <c r="J1623" s="8">
        <v>41047</v>
      </c>
      <c r="K1623" s="7" t="s">
        <v>4950</v>
      </c>
    </row>
    <row r="1624" spans="1:11" x14ac:dyDescent="0.25">
      <c r="A1624" s="345" t="s">
        <v>12</v>
      </c>
      <c r="B1624" s="174" t="s">
        <v>13</v>
      </c>
      <c r="C1624" s="60" t="s">
        <v>2949</v>
      </c>
      <c r="D1624" s="77">
        <v>4304507</v>
      </c>
      <c r="E1624" s="208" t="s">
        <v>4951</v>
      </c>
      <c r="F1624" s="79">
        <v>2095</v>
      </c>
      <c r="G1624" s="5" t="s">
        <v>4952</v>
      </c>
      <c r="H1624" s="77" t="s">
        <v>18</v>
      </c>
      <c r="I1624" s="77" t="s">
        <v>4949</v>
      </c>
      <c r="J1624" s="8">
        <v>41047</v>
      </c>
      <c r="K1624" s="7" t="s">
        <v>4953</v>
      </c>
    </row>
    <row r="1625" spans="1:11" x14ac:dyDescent="0.25">
      <c r="A1625" s="345" t="s">
        <v>12</v>
      </c>
      <c r="B1625" s="174" t="s">
        <v>13</v>
      </c>
      <c r="C1625" s="60" t="s">
        <v>4954</v>
      </c>
      <c r="D1625" s="77">
        <v>4305603</v>
      </c>
      <c r="E1625" s="208" t="s">
        <v>4955</v>
      </c>
      <c r="F1625" s="79">
        <v>2102</v>
      </c>
      <c r="G1625" s="5" t="s">
        <v>4956</v>
      </c>
      <c r="H1625" s="77" t="s">
        <v>18</v>
      </c>
      <c r="I1625" s="77" t="s">
        <v>4949</v>
      </c>
      <c r="J1625" s="8">
        <v>41047</v>
      </c>
      <c r="K1625" s="7"/>
    </row>
    <row r="1626" spans="1:11" x14ac:dyDescent="0.25">
      <c r="A1626" s="344" t="s">
        <v>12</v>
      </c>
      <c r="B1626" s="174" t="s">
        <v>13</v>
      </c>
      <c r="C1626" s="60" t="s">
        <v>4957</v>
      </c>
      <c r="D1626" s="5">
        <v>4314803</v>
      </c>
      <c r="E1626" s="208" t="s">
        <v>215</v>
      </c>
      <c r="F1626" s="9">
        <v>1093</v>
      </c>
      <c r="G1626" s="5" t="s">
        <v>4958</v>
      </c>
      <c r="H1626" s="5" t="s">
        <v>18</v>
      </c>
      <c r="I1626" s="5" t="s">
        <v>4949</v>
      </c>
      <c r="J1626" s="8">
        <v>41047</v>
      </c>
      <c r="K1626" s="7"/>
    </row>
    <row r="1627" spans="1:11" x14ac:dyDescent="0.25">
      <c r="A1627" s="345" t="s">
        <v>12</v>
      </c>
      <c r="B1627" s="174" t="s">
        <v>13</v>
      </c>
      <c r="C1627" s="60" t="s">
        <v>4957</v>
      </c>
      <c r="D1627" s="77">
        <v>4314803</v>
      </c>
      <c r="E1627" s="208" t="s">
        <v>4959</v>
      </c>
      <c r="F1627" s="79">
        <v>1092</v>
      </c>
      <c r="G1627" s="5" t="s">
        <v>4958</v>
      </c>
      <c r="H1627" s="77" t="s">
        <v>18</v>
      </c>
      <c r="I1627" s="77" t="s">
        <v>4949</v>
      </c>
      <c r="J1627" s="8">
        <v>41047</v>
      </c>
      <c r="K1627" s="7" t="s">
        <v>4960</v>
      </c>
    </row>
    <row r="1628" spans="1:11" x14ac:dyDescent="0.25">
      <c r="A1628" s="345" t="s">
        <v>12</v>
      </c>
      <c r="B1628" s="174" t="s">
        <v>13</v>
      </c>
      <c r="C1628" s="60" t="s">
        <v>4961</v>
      </c>
      <c r="D1628" s="77">
        <v>4300406</v>
      </c>
      <c r="E1628" s="208" t="s">
        <v>561</v>
      </c>
      <c r="F1628" s="77">
        <v>978</v>
      </c>
      <c r="G1628" s="5" t="s">
        <v>4962</v>
      </c>
      <c r="H1628" s="77" t="s">
        <v>18</v>
      </c>
      <c r="I1628" s="77" t="s">
        <v>4949</v>
      </c>
      <c r="J1628" s="8">
        <v>41047</v>
      </c>
      <c r="K1628" s="7" t="s">
        <v>4963</v>
      </c>
    </row>
    <row r="1629" spans="1:11" x14ac:dyDescent="0.25">
      <c r="A1629" s="344" t="s">
        <v>88</v>
      </c>
      <c r="B1629" s="174" t="s">
        <v>106</v>
      </c>
      <c r="C1629" s="60" t="s">
        <v>3916</v>
      </c>
      <c r="D1629" s="5">
        <v>1500206</v>
      </c>
      <c r="E1629" s="208" t="s">
        <v>4964</v>
      </c>
      <c r="F1629" s="5">
        <v>212</v>
      </c>
      <c r="G1629" s="5" t="s">
        <v>4965</v>
      </c>
      <c r="H1629" s="5" t="s">
        <v>18</v>
      </c>
      <c r="I1629" s="5" t="s">
        <v>4949</v>
      </c>
      <c r="J1629" s="8">
        <v>41047</v>
      </c>
      <c r="K1629" s="7"/>
    </row>
    <row r="1630" spans="1:11" x14ac:dyDescent="0.25">
      <c r="A1630" s="344" t="s">
        <v>45</v>
      </c>
      <c r="B1630" s="174" t="s">
        <v>46</v>
      </c>
      <c r="C1630" s="60" t="s">
        <v>4966</v>
      </c>
      <c r="D1630" s="5">
        <v>3140605</v>
      </c>
      <c r="E1630" s="208" t="s">
        <v>4967</v>
      </c>
      <c r="F1630" s="9">
        <v>1969</v>
      </c>
      <c r="G1630" s="5" t="s">
        <v>4968</v>
      </c>
      <c r="H1630" s="5" t="s">
        <v>18</v>
      </c>
      <c r="I1630" s="5" t="s">
        <v>4949</v>
      </c>
      <c r="J1630" s="8">
        <v>41047</v>
      </c>
      <c r="K1630" s="2" t="s">
        <v>4969</v>
      </c>
    </row>
    <row r="1631" spans="1:11" x14ac:dyDescent="0.25">
      <c r="A1631" s="344" t="s">
        <v>45</v>
      </c>
      <c r="B1631" s="174" t="s">
        <v>292</v>
      </c>
      <c r="C1631" s="60" t="s">
        <v>4970</v>
      </c>
      <c r="D1631" s="5">
        <v>3202405</v>
      </c>
      <c r="E1631" s="208" t="s">
        <v>4971</v>
      </c>
      <c r="F1631" s="9">
        <v>2025</v>
      </c>
      <c r="G1631" s="5" t="s">
        <v>4972</v>
      </c>
      <c r="H1631" s="5" t="s">
        <v>18</v>
      </c>
      <c r="I1631" s="5" t="s">
        <v>4949</v>
      </c>
      <c r="J1631" s="8">
        <v>41047</v>
      </c>
      <c r="K1631" s="7"/>
    </row>
    <row r="1632" spans="1:11" x14ac:dyDescent="0.25">
      <c r="A1632" s="344" t="s">
        <v>88</v>
      </c>
      <c r="B1632" s="174" t="s">
        <v>106</v>
      </c>
      <c r="C1632" s="60" t="s">
        <v>4915</v>
      </c>
      <c r="D1632" s="5">
        <v>1507607</v>
      </c>
      <c r="E1632" s="208" t="s">
        <v>4973</v>
      </c>
      <c r="F1632" s="5">
        <v>163</v>
      </c>
      <c r="G1632" s="5" t="s">
        <v>4974</v>
      </c>
      <c r="H1632" s="5" t="s">
        <v>18</v>
      </c>
      <c r="I1632" s="4" t="s">
        <v>4975</v>
      </c>
      <c r="J1632" s="8">
        <v>41100</v>
      </c>
      <c r="K1632" s="7"/>
    </row>
    <row r="1633" spans="1:11" x14ac:dyDescent="0.25">
      <c r="A1633" s="344" t="s">
        <v>21</v>
      </c>
      <c r="B1633" s="174" t="s">
        <v>78</v>
      </c>
      <c r="C1633" s="60" t="s">
        <v>4660</v>
      </c>
      <c r="D1633" s="5">
        <v>2805307</v>
      </c>
      <c r="E1633" s="208" t="s">
        <v>4976</v>
      </c>
      <c r="F1633" s="9">
        <v>1591</v>
      </c>
      <c r="G1633" s="5" t="s">
        <v>4977</v>
      </c>
      <c r="H1633" s="5" t="s">
        <v>18</v>
      </c>
      <c r="I1633" s="4" t="s">
        <v>4975</v>
      </c>
      <c r="J1633" s="8">
        <v>41100</v>
      </c>
      <c r="K1633" s="2" t="s">
        <v>4978</v>
      </c>
    </row>
    <row r="1634" spans="1:11" x14ac:dyDescent="0.25">
      <c r="A1634" s="344" t="s">
        <v>21</v>
      </c>
      <c r="B1634" s="174" t="s">
        <v>78</v>
      </c>
      <c r="C1634" s="60" t="s">
        <v>4979</v>
      </c>
      <c r="D1634" s="5">
        <v>2805505</v>
      </c>
      <c r="E1634" s="208" t="s">
        <v>4980</v>
      </c>
      <c r="F1634" s="9">
        <v>1592</v>
      </c>
      <c r="G1634" s="5" t="s">
        <v>4981</v>
      </c>
      <c r="H1634" s="5" t="s">
        <v>18</v>
      </c>
      <c r="I1634" s="4" t="s">
        <v>4975</v>
      </c>
      <c r="J1634" s="8">
        <v>41100</v>
      </c>
      <c r="K1634" s="2" t="s">
        <v>4982</v>
      </c>
    </row>
    <row r="1635" spans="1:11" x14ac:dyDescent="0.25">
      <c r="A1635" s="344" t="s">
        <v>21</v>
      </c>
      <c r="B1635" s="174" t="s">
        <v>78</v>
      </c>
      <c r="C1635" s="60" t="s">
        <v>4481</v>
      </c>
      <c r="D1635" s="5">
        <v>2802106</v>
      </c>
      <c r="E1635" s="208" t="s">
        <v>4983</v>
      </c>
      <c r="F1635" s="9">
        <v>1588</v>
      </c>
      <c r="G1635" s="5" t="s">
        <v>4984</v>
      </c>
      <c r="H1635" s="5" t="s">
        <v>18</v>
      </c>
      <c r="I1635" s="4" t="s">
        <v>4975</v>
      </c>
      <c r="J1635" s="8">
        <v>41100</v>
      </c>
      <c r="K1635" s="2" t="s">
        <v>4985</v>
      </c>
    </row>
    <row r="1636" spans="1:11" x14ac:dyDescent="0.25">
      <c r="A1636" s="344" t="s">
        <v>45</v>
      </c>
      <c r="B1636" s="174" t="s">
        <v>46</v>
      </c>
      <c r="C1636" s="60" t="s">
        <v>4986</v>
      </c>
      <c r="D1636" s="5">
        <v>3167103</v>
      </c>
      <c r="E1636" s="208" t="s">
        <v>1762</v>
      </c>
      <c r="F1636" s="9">
        <v>2006</v>
      </c>
      <c r="G1636" s="5" t="s">
        <v>4987</v>
      </c>
      <c r="H1636" s="5" t="s">
        <v>18</v>
      </c>
      <c r="I1636" s="4" t="s">
        <v>4988</v>
      </c>
      <c r="J1636" s="8">
        <v>41155</v>
      </c>
      <c r="K1636" s="2" t="s">
        <v>4989</v>
      </c>
    </row>
    <row r="1637" spans="1:11" x14ac:dyDescent="0.25">
      <c r="A1637" s="344" t="s">
        <v>45</v>
      </c>
      <c r="B1637" s="174" t="s">
        <v>46</v>
      </c>
      <c r="C1637" s="60" t="s">
        <v>4986</v>
      </c>
      <c r="D1637" s="5">
        <v>3167103</v>
      </c>
      <c r="E1637" s="208" t="s">
        <v>484</v>
      </c>
      <c r="F1637" s="9">
        <v>2005</v>
      </c>
      <c r="G1637" s="5" t="s">
        <v>4990</v>
      </c>
      <c r="H1637" s="5" t="s">
        <v>18</v>
      </c>
      <c r="I1637" s="4" t="s">
        <v>4988</v>
      </c>
      <c r="J1637" s="8">
        <v>41155</v>
      </c>
      <c r="K1637" s="2" t="s">
        <v>4991</v>
      </c>
    </row>
    <row r="1638" spans="1:11" x14ac:dyDescent="0.25">
      <c r="A1638" s="344" t="s">
        <v>45</v>
      </c>
      <c r="B1638" s="174" t="s">
        <v>46</v>
      </c>
      <c r="C1638" s="60" t="s">
        <v>4986</v>
      </c>
      <c r="D1638" s="5">
        <v>3167103</v>
      </c>
      <c r="E1638" s="208" t="s">
        <v>996</v>
      </c>
      <c r="F1638" s="9">
        <v>2004</v>
      </c>
      <c r="G1638" s="5" t="s">
        <v>4992</v>
      </c>
      <c r="H1638" s="5" t="s">
        <v>18</v>
      </c>
      <c r="I1638" s="4" t="s">
        <v>4988</v>
      </c>
      <c r="J1638" s="8">
        <v>41155</v>
      </c>
      <c r="K1638" s="2" t="s">
        <v>4993</v>
      </c>
    </row>
    <row r="1639" spans="1:11" x14ac:dyDescent="0.25">
      <c r="A1639" s="344" t="s">
        <v>45</v>
      </c>
      <c r="B1639" s="174" t="s">
        <v>46</v>
      </c>
      <c r="C1639" s="60" t="s">
        <v>4986</v>
      </c>
      <c r="D1639" s="5">
        <v>3167103</v>
      </c>
      <c r="E1639" s="208" t="s">
        <v>3272</v>
      </c>
      <c r="F1639" s="9">
        <v>1099</v>
      </c>
      <c r="G1639" s="5" t="s">
        <v>4994</v>
      </c>
      <c r="H1639" s="5" t="s">
        <v>18</v>
      </c>
      <c r="I1639" s="4" t="s">
        <v>4988</v>
      </c>
      <c r="J1639" s="8">
        <v>41155</v>
      </c>
      <c r="K1639" s="2" t="s">
        <v>4995</v>
      </c>
    </row>
    <row r="1640" spans="1:11" x14ac:dyDescent="0.25">
      <c r="A1640" s="344" t="s">
        <v>45</v>
      </c>
      <c r="B1640" s="174" t="s">
        <v>46</v>
      </c>
      <c r="C1640" s="60" t="s">
        <v>4986</v>
      </c>
      <c r="D1640" s="5">
        <v>3167103</v>
      </c>
      <c r="E1640" s="208" t="s">
        <v>4996</v>
      </c>
      <c r="F1640" s="9">
        <v>2003</v>
      </c>
      <c r="G1640" s="5" t="s">
        <v>4997</v>
      </c>
      <c r="H1640" s="5" t="s">
        <v>18</v>
      </c>
      <c r="I1640" s="4" t="s">
        <v>4988</v>
      </c>
      <c r="J1640" s="8">
        <v>41155</v>
      </c>
      <c r="K1640" s="2" t="s">
        <v>4998</v>
      </c>
    </row>
    <row r="1641" spans="1:11" x14ac:dyDescent="0.25">
      <c r="A1641" s="344" t="s">
        <v>45</v>
      </c>
      <c r="B1641" s="174" t="s">
        <v>46</v>
      </c>
      <c r="C1641" s="60" t="s">
        <v>4966</v>
      </c>
      <c r="D1641" s="5">
        <v>3140605</v>
      </c>
      <c r="E1641" s="208" t="s">
        <v>4999</v>
      </c>
      <c r="F1641" s="9">
        <v>1968</v>
      </c>
      <c r="G1641" s="5" t="s">
        <v>5000</v>
      </c>
      <c r="H1641" s="5" t="s">
        <v>18</v>
      </c>
      <c r="I1641" s="4" t="s">
        <v>4988</v>
      </c>
      <c r="J1641" s="8">
        <v>41155</v>
      </c>
      <c r="K1641" s="2" t="s">
        <v>5001</v>
      </c>
    </row>
    <row r="1642" spans="1:11" x14ac:dyDescent="0.25">
      <c r="A1642" s="344" t="s">
        <v>45</v>
      </c>
      <c r="B1642" s="173" t="s">
        <v>46</v>
      </c>
      <c r="C1642" s="87" t="s">
        <v>2686</v>
      </c>
      <c r="D1642" s="4">
        <v>3135209</v>
      </c>
      <c r="E1642" s="87" t="s">
        <v>5002</v>
      </c>
      <c r="F1642" s="4">
        <v>686</v>
      </c>
      <c r="G1642" s="4" t="s">
        <v>5003</v>
      </c>
      <c r="H1642" s="4" t="s">
        <v>18</v>
      </c>
      <c r="I1642" s="4" t="s">
        <v>4988</v>
      </c>
      <c r="J1642" s="8">
        <v>41155</v>
      </c>
      <c r="K1642" s="22" t="s">
        <v>5004</v>
      </c>
    </row>
    <row r="1643" spans="1:11" x14ac:dyDescent="0.25">
      <c r="A1643" s="344" t="s">
        <v>45</v>
      </c>
      <c r="B1643" s="173" t="s">
        <v>46</v>
      </c>
      <c r="C1643" s="87" t="s">
        <v>2686</v>
      </c>
      <c r="D1643" s="4">
        <v>3135209</v>
      </c>
      <c r="E1643" s="87" t="s">
        <v>5005</v>
      </c>
      <c r="F1643" s="4">
        <v>668</v>
      </c>
      <c r="G1643" s="4" t="s">
        <v>5006</v>
      </c>
      <c r="H1643" s="4" t="s">
        <v>18</v>
      </c>
      <c r="I1643" s="4" t="s">
        <v>4988</v>
      </c>
      <c r="J1643" s="8">
        <v>41155</v>
      </c>
      <c r="K1643" s="22" t="s">
        <v>5007</v>
      </c>
    </row>
    <row r="1644" spans="1:11" x14ac:dyDescent="0.25">
      <c r="A1644" s="344" t="s">
        <v>45</v>
      </c>
      <c r="B1644" s="173" t="s">
        <v>46</v>
      </c>
      <c r="C1644" s="87" t="s">
        <v>2686</v>
      </c>
      <c r="D1644" s="4">
        <v>3135209</v>
      </c>
      <c r="E1644" s="87" t="s">
        <v>581</v>
      </c>
      <c r="F1644" s="23">
        <v>1945</v>
      </c>
      <c r="G1644" s="4" t="s">
        <v>5008</v>
      </c>
      <c r="H1644" s="4" t="s">
        <v>18</v>
      </c>
      <c r="I1644" s="4" t="s">
        <v>4988</v>
      </c>
      <c r="J1644" s="8">
        <v>41155</v>
      </c>
      <c r="K1644" s="22" t="s">
        <v>5009</v>
      </c>
    </row>
    <row r="1645" spans="1:11" x14ac:dyDescent="0.25">
      <c r="A1645" s="344" t="s">
        <v>45</v>
      </c>
      <c r="B1645" s="173" t="s">
        <v>46</v>
      </c>
      <c r="C1645" s="87" t="s">
        <v>2686</v>
      </c>
      <c r="D1645" s="4">
        <v>3135209</v>
      </c>
      <c r="E1645" s="87" t="s">
        <v>5010</v>
      </c>
      <c r="F1645" s="4">
        <v>665</v>
      </c>
      <c r="G1645" s="4" t="s">
        <v>5011</v>
      </c>
      <c r="H1645" s="4" t="s">
        <v>18</v>
      </c>
      <c r="I1645" s="4" t="s">
        <v>4988</v>
      </c>
      <c r="J1645" s="8">
        <v>41155</v>
      </c>
      <c r="K1645" s="22" t="s">
        <v>5012</v>
      </c>
    </row>
    <row r="1646" spans="1:11" x14ac:dyDescent="0.25">
      <c r="A1646" s="344" t="s">
        <v>45</v>
      </c>
      <c r="B1646" s="173" t="s">
        <v>46</v>
      </c>
      <c r="C1646" s="87" t="s">
        <v>2686</v>
      </c>
      <c r="D1646" s="4">
        <v>3135209</v>
      </c>
      <c r="E1646" s="87" t="s">
        <v>5013</v>
      </c>
      <c r="F1646" s="23">
        <v>1948</v>
      </c>
      <c r="G1646" s="4" t="s">
        <v>5014</v>
      </c>
      <c r="H1646" s="4" t="s">
        <v>18</v>
      </c>
      <c r="I1646" s="4" t="s">
        <v>4988</v>
      </c>
      <c r="J1646" s="8">
        <v>41155</v>
      </c>
      <c r="K1646" s="22" t="s">
        <v>5015</v>
      </c>
    </row>
    <row r="1647" spans="1:11" x14ac:dyDescent="0.25">
      <c r="A1647" s="344" t="s">
        <v>45</v>
      </c>
      <c r="B1647" s="173" t="s">
        <v>46</v>
      </c>
      <c r="C1647" s="87" t="s">
        <v>2686</v>
      </c>
      <c r="D1647" s="4">
        <v>3135209</v>
      </c>
      <c r="E1647" s="87" t="s">
        <v>5016</v>
      </c>
      <c r="F1647" s="23">
        <v>1952</v>
      </c>
      <c r="G1647" s="4" t="s">
        <v>5017</v>
      </c>
      <c r="H1647" s="4" t="s">
        <v>18</v>
      </c>
      <c r="I1647" s="4" t="s">
        <v>4988</v>
      </c>
      <c r="J1647" s="8">
        <v>41155</v>
      </c>
      <c r="K1647" s="22" t="s">
        <v>5018</v>
      </c>
    </row>
    <row r="1648" spans="1:11" x14ac:dyDescent="0.25">
      <c r="A1648" s="344" t="s">
        <v>45</v>
      </c>
      <c r="B1648" s="173" t="s">
        <v>46</v>
      </c>
      <c r="C1648" s="87" t="s">
        <v>2686</v>
      </c>
      <c r="D1648" s="4">
        <v>3135209</v>
      </c>
      <c r="E1648" s="87" t="s">
        <v>5019</v>
      </c>
      <c r="F1648" s="23">
        <v>1089</v>
      </c>
      <c r="G1648" s="4" t="s">
        <v>5020</v>
      </c>
      <c r="H1648" s="4" t="s">
        <v>18</v>
      </c>
      <c r="I1648" s="4" t="s">
        <v>4988</v>
      </c>
      <c r="J1648" s="8">
        <v>41155</v>
      </c>
      <c r="K1648" s="22" t="s">
        <v>5021</v>
      </c>
    </row>
    <row r="1649" spans="1:11" x14ac:dyDescent="0.25">
      <c r="A1649" s="344" t="s">
        <v>45</v>
      </c>
      <c r="B1649" s="174" t="s">
        <v>46</v>
      </c>
      <c r="C1649" s="60" t="s">
        <v>5022</v>
      </c>
      <c r="D1649" s="5">
        <v>3105608</v>
      </c>
      <c r="E1649" s="208" t="s">
        <v>5023</v>
      </c>
      <c r="F1649" s="9">
        <v>1909</v>
      </c>
      <c r="G1649" s="5" t="s">
        <v>5024</v>
      </c>
      <c r="H1649" s="5" t="s">
        <v>18</v>
      </c>
      <c r="I1649" s="4" t="s">
        <v>4988</v>
      </c>
      <c r="J1649" s="8">
        <v>41155</v>
      </c>
      <c r="K1649" s="2" t="s">
        <v>5025</v>
      </c>
    </row>
    <row r="1650" spans="1:11" ht="36" x14ac:dyDescent="0.25">
      <c r="A1650" s="344" t="s">
        <v>88</v>
      </c>
      <c r="B1650" s="174" t="s">
        <v>106</v>
      </c>
      <c r="C1650" s="60" t="s">
        <v>5026</v>
      </c>
      <c r="D1650" s="5">
        <v>1500107</v>
      </c>
      <c r="E1650" s="155" t="s">
        <v>5027</v>
      </c>
      <c r="F1650" s="5">
        <v>170</v>
      </c>
      <c r="G1650" s="5" t="s">
        <v>5028</v>
      </c>
      <c r="H1650" s="5" t="s">
        <v>18</v>
      </c>
      <c r="I1650" s="4" t="s">
        <v>4988</v>
      </c>
      <c r="J1650" s="8">
        <v>41155</v>
      </c>
      <c r="K1650" s="7"/>
    </row>
    <row r="1651" spans="1:11" x14ac:dyDescent="0.25">
      <c r="A1651" s="344" t="s">
        <v>72</v>
      </c>
      <c r="B1651" s="174" t="s">
        <v>437</v>
      </c>
      <c r="C1651" s="60" t="s">
        <v>4666</v>
      </c>
      <c r="D1651" s="5">
        <v>5002209</v>
      </c>
      <c r="E1651" s="208" t="s">
        <v>5029</v>
      </c>
      <c r="F1651" s="9">
        <v>2140</v>
      </c>
      <c r="G1651" s="5" t="s">
        <v>5030</v>
      </c>
      <c r="H1651" s="5" t="s">
        <v>18</v>
      </c>
      <c r="I1651" s="4" t="s">
        <v>4988</v>
      </c>
      <c r="J1651" s="8">
        <v>41155</v>
      </c>
      <c r="K1651" s="2" t="s">
        <v>5031</v>
      </c>
    </row>
    <row r="1652" spans="1:11" x14ac:dyDescent="0.25">
      <c r="A1652" s="344" t="s">
        <v>21</v>
      </c>
      <c r="B1652" s="174" t="s">
        <v>239</v>
      </c>
      <c r="C1652" s="60" t="s">
        <v>4931</v>
      </c>
      <c r="D1652" s="5">
        <v>2303709</v>
      </c>
      <c r="E1652" s="208" t="s">
        <v>5032</v>
      </c>
      <c r="F1652" s="9">
        <v>1428</v>
      </c>
      <c r="G1652" s="5" t="s">
        <v>5033</v>
      </c>
      <c r="H1652" s="5" t="s">
        <v>18</v>
      </c>
      <c r="I1652" s="4" t="s">
        <v>4988</v>
      </c>
      <c r="J1652" s="8">
        <v>41155</v>
      </c>
      <c r="K1652" s="7"/>
    </row>
    <row r="1653" spans="1:11" x14ac:dyDescent="0.25">
      <c r="A1653" s="344" t="s">
        <v>21</v>
      </c>
      <c r="B1653" s="174" t="s">
        <v>239</v>
      </c>
      <c r="C1653" s="60" t="s">
        <v>5034</v>
      </c>
      <c r="D1653" s="5">
        <v>2308609</v>
      </c>
      <c r="E1653" s="208" t="s">
        <v>5035</v>
      </c>
      <c r="F1653" s="5">
        <v>908</v>
      </c>
      <c r="G1653" s="5" t="s">
        <v>5036</v>
      </c>
      <c r="H1653" s="5" t="s">
        <v>18</v>
      </c>
      <c r="I1653" s="4" t="s">
        <v>4988</v>
      </c>
      <c r="J1653" s="8">
        <v>41155</v>
      </c>
      <c r="K1653" s="7"/>
    </row>
    <row r="1654" spans="1:11" x14ac:dyDescent="0.25">
      <c r="A1654" s="344" t="s">
        <v>21</v>
      </c>
      <c r="B1654" s="174" t="s">
        <v>239</v>
      </c>
      <c r="C1654" s="60" t="s">
        <v>5034</v>
      </c>
      <c r="D1654" s="5">
        <v>2308609</v>
      </c>
      <c r="E1654" s="208" t="s">
        <v>5037</v>
      </c>
      <c r="F1654" s="9">
        <v>1435</v>
      </c>
      <c r="G1654" s="5" t="s">
        <v>5038</v>
      </c>
      <c r="H1654" s="5" t="s">
        <v>18</v>
      </c>
      <c r="I1654" s="4" t="s">
        <v>4988</v>
      </c>
      <c r="J1654" s="8">
        <v>41155</v>
      </c>
      <c r="K1654" s="7"/>
    </row>
    <row r="1655" spans="1:11" ht="16.5" customHeight="1" x14ac:dyDescent="0.25">
      <c r="A1655" s="344" t="s">
        <v>45</v>
      </c>
      <c r="B1655" s="174" t="s">
        <v>188</v>
      </c>
      <c r="C1655" s="60" t="s">
        <v>4278</v>
      </c>
      <c r="D1655" s="5">
        <v>3304755</v>
      </c>
      <c r="E1655" s="208" t="s">
        <v>2192</v>
      </c>
      <c r="F1655" s="9">
        <v>2045</v>
      </c>
      <c r="G1655" s="5" t="s">
        <v>5039</v>
      </c>
      <c r="H1655" s="5" t="s">
        <v>18</v>
      </c>
      <c r="I1655" s="4" t="s">
        <v>4988</v>
      </c>
      <c r="J1655" s="8">
        <v>41155</v>
      </c>
      <c r="K1655" s="7"/>
    </row>
    <row r="1656" spans="1:11" x14ac:dyDescent="0.25">
      <c r="A1656" s="344" t="s">
        <v>45</v>
      </c>
      <c r="B1656" s="174" t="s">
        <v>158</v>
      </c>
      <c r="C1656" s="60" t="s">
        <v>5040</v>
      </c>
      <c r="D1656" s="5">
        <v>3520301</v>
      </c>
      <c r="E1656" s="208" t="s">
        <v>4282</v>
      </c>
      <c r="F1656" s="5">
        <v>937</v>
      </c>
      <c r="G1656" s="5" t="s">
        <v>5041</v>
      </c>
      <c r="H1656" s="5" t="s">
        <v>18</v>
      </c>
      <c r="I1656" s="4" t="s">
        <v>4988</v>
      </c>
      <c r="J1656" s="8">
        <v>41155</v>
      </c>
      <c r="K1656" s="2" t="s">
        <v>5042</v>
      </c>
    </row>
    <row r="1657" spans="1:11" x14ac:dyDescent="0.25">
      <c r="A1657" s="344" t="s">
        <v>21</v>
      </c>
      <c r="B1657" s="174" t="s">
        <v>22</v>
      </c>
      <c r="C1657" s="60" t="s">
        <v>23</v>
      </c>
      <c r="D1657" s="5">
        <v>2208650</v>
      </c>
      <c r="E1657" s="208" t="s">
        <v>5043</v>
      </c>
      <c r="F1657" s="9">
        <v>1407</v>
      </c>
      <c r="G1657" s="5" t="s">
        <v>5044</v>
      </c>
      <c r="H1657" s="5" t="s">
        <v>18</v>
      </c>
      <c r="I1657" s="5" t="s">
        <v>5045</v>
      </c>
      <c r="J1657" s="8">
        <v>41183</v>
      </c>
      <c r="K1657" s="7" t="s">
        <v>5046</v>
      </c>
    </row>
    <row r="1658" spans="1:11" x14ac:dyDescent="0.25">
      <c r="A1658" s="344" t="s">
        <v>21</v>
      </c>
      <c r="B1658" s="174" t="s">
        <v>22</v>
      </c>
      <c r="C1658" s="60" t="s">
        <v>1628</v>
      </c>
      <c r="D1658" s="5">
        <v>2207801</v>
      </c>
      <c r="E1658" s="208" t="s">
        <v>2480</v>
      </c>
      <c r="F1658" s="9">
        <v>1404</v>
      </c>
      <c r="G1658" s="5" t="s">
        <v>5047</v>
      </c>
      <c r="H1658" s="5" t="s">
        <v>18</v>
      </c>
      <c r="I1658" s="5" t="s">
        <v>5045</v>
      </c>
      <c r="J1658" s="8">
        <v>41183</v>
      </c>
      <c r="K1658" s="2" t="s">
        <v>5048</v>
      </c>
    </row>
    <row r="1659" spans="1:11" x14ac:dyDescent="0.25">
      <c r="A1659" s="344" t="s">
        <v>21</v>
      </c>
      <c r="B1659" s="174" t="s">
        <v>22</v>
      </c>
      <c r="C1659" s="60" t="s">
        <v>5049</v>
      </c>
      <c r="D1659" s="5">
        <v>2210706</v>
      </c>
      <c r="E1659" s="208" t="s">
        <v>5050</v>
      </c>
      <c r="F1659" s="9">
        <v>1423</v>
      </c>
      <c r="G1659" s="5" t="s">
        <v>5051</v>
      </c>
      <c r="H1659" s="5" t="s">
        <v>18</v>
      </c>
      <c r="I1659" s="5" t="s">
        <v>5045</v>
      </c>
      <c r="J1659" s="8">
        <v>41183</v>
      </c>
      <c r="K1659" s="2" t="s">
        <v>5052</v>
      </c>
    </row>
    <row r="1660" spans="1:11" x14ac:dyDescent="0.25">
      <c r="A1660" s="344" t="s">
        <v>21</v>
      </c>
      <c r="B1660" s="174" t="s">
        <v>22</v>
      </c>
      <c r="C1660" s="60" t="s">
        <v>5049</v>
      </c>
      <c r="D1660" s="5">
        <v>2210706</v>
      </c>
      <c r="E1660" s="208" t="s">
        <v>5053</v>
      </c>
      <c r="F1660" s="9">
        <v>1422</v>
      </c>
      <c r="G1660" s="5" t="s">
        <v>5054</v>
      </c>
      <c r="H1660" s="5" t="s">
        <v>18</v>
      </c>
      <c r="I1660" s="5" t="s">
        <v>5045</v>
      </c>
      <c r="J1660" s="8">
        <v>41183</v>
      </c>
      <c r="K1660" s="2" t="s">
        <v>5055</v>
      </c>
    </row>
    <row r="1661" spans="1:11" x14ac:dyDescent="0.25">
      <c r="A1661" s="344" t="s">
        <v>21</v>
      </c>
      <c r="B1661" s="174" t="s">
        <v>22</v>
      </c>
      <c r="C1661" s="60" t="s">
        <v>2992</v>
      </c>
      <c r="D1661" s="5">
        <v>2204907</v>
      </c>
      <c r="E1661" s="208" t="s">
        <v>5056</v>
      </c>
      <c r="F1661" s="5">
        <v>588</v>
      </c>
      <c r="G1661" s="5" t="s">
        <v>5057</v>
      </c>
      <c r="H1661" s="5" t="s">
        <v>18</v>
      </c>
      <c r="I1661" s="5" t="s">
        <v>5045</v>
      </c>
      <c r="J1661" s="8">
        <v>41183</v>
      </c>
      <c r="K1661" s="2" t="s">
        <v>5058</v>
      </c>
    </row>
    <row r="1662" spans="1:11" ht="24" x14ac:dyDescent="0.25">
      <c r="A1662" s="344" t="s">
        <v>21</v>
      </c>
      <c r="B1662" s="174" t="s">
        <v>22</v>
      </c>
      <c r="C1662" s="60" t="s">
        <v>5059</v>
      </c>
      <c r="D1662" s="5" t="s">
        <v>5060</v>
      </c>
      <c r="E1662" s="208" t="s">
        <v>5061</v>
      </c>
      <c r="F1662" s="5">
        <v>318</v>
      </c>
      <c r="G1662" s="5" t="s">
        <v>5062</v>
      </c>
      <c r="H1662" s="5" t="s">
        <v>18</v>
      </c>
      <c r="I1662" s="5" t="s">
        <v>5045</v>
      </c>
      <c r="J1662" s="8">
        <v>41183</v>
      </c>
      <c r="K1662" s="2" t="s">
        <v>5063</v>
      </c>
    </row>
    <row r="1663" spans="1:11" x14ac:dyDescent="0.25">
      <c r="A1663" s="344" t="s">
        <v>21</v>
      </c>
      <c r="B1663" s="174" t="s">
        <v>22</v>
      </c>
      <c r="C1663" s="60" t="s">
        <v>2992</v>
      </c>
      <c r="D1663" s="5">
        <v>2204907</v>
      </c>
      <c r="E1663" s="208" t="s">
        <v>5064</v>
      </c>
      <c r="F1663" s="5">
        <v>450</v>
      </c>
      <c r="G1663" s="5" t="s">
        <v>5065</v>
      </c>
      <c r="H1663" s="5" t="s">
        <v>18</v>
      </c>
      <c r="I1663" s="5" t="s">
        <v>5045</v>
      </c>
      <c r="J1663" s="8">
        <v>41183</v>
      </c>
      <c r="K1663" s="7"/>
    </row>
    <row r="1664" spans="1:11" x14ac:dyDescent="0.25">
      <c r="A1664" s="344" t="s">
        <v>21</v>
      </c>
      <c r="B1664" s="174" t="s">
        <v>22</v>
      </c>
      <c r="C1664" s="60" t="s">
        <v>5066</v>
      </c>
      <c r="D1664" s="5">
        <v>2209104</v>
      </c>
      <c r="E1664" s="208" t="s">
        <v>1632</v>
      </c>
      <c r="F1664" s="9">
        <v>1412</v>
      </c>
      <c r="G1664" s="5" t="s">
        <v>5067</v>
      </c>
      <c r="H1664" s="5" t="s">
        <v>18</v>
      </c>
      <c r="I1664" s="5" t="s">
        <v>5045</v>
      </c>
      <c r="J1664" s="8">
        <v>41183</v>
      </c>
      <c r="K1664" s="2" t="s">
        <v>5068</v>
      </c>
    </row>
    <row r="1665" spans="1:11" x14ac:dyDescent="0.25">
      <c r="A1665" s="344" t="s">
        <v>21</v>
      </c>
      <c r="B1665" s="174" t="s">
        <v>22</v>
      </c>
      <c r="C1665" s="60" t="s">
        <v>5066</v>
      </c>
      <c r="D1665" s="5">
        <v>2209104</v>
      </c>
      <c r="E1665" s="208" t="s">
        <v>1281</v>
      </c>
      <c r="F1665" s="9">
        <v>1414</v>
      </c>
      <c r="G1665" s="5" t="s">
        <v>5069</v>
      </c>
      <c r="H1665" s="5" t="s">
        <v>18</v>
      </c>
      <c r="I1665" s="5" t="s">
        <v>5045</v>
      </c>
      <c r="J1665" s="8">
        <v>41183</v>
      </c>
      <c r="K1665" s="2" t="s">
        <v>5070</v>
      </c>
    </row>
    <row r="1666" spans="1:11" x14ac:dyDescent="0.25">
      <c r="A1666" s="344" t="s">
        <v>21</v>
      </c>
      <c r="B1666" s="174" t="s">
        <v>22</v>
      </c>
      <c r="C1666" s="60" t="s">
        <v>5066</v>
      </c>
      <c r="D1666" s="5">
        <v>2209104</v>
      </c>
      <c r="E1666" s="208" t="s">
        <v>5071</v>
      </c>
      <c r="F1666" s="9">
        <v>1411</v>
      </c>
      <c r="G1666" s="5" t="s">
        <v>5072</v>
      </c>
      <c r="H1666" s="5" t="s">
        <v>18</v>
      </c>
      <c r="I1666" s="5" t="s">
        <v>5045</v>
      </c>
      <c r="J1666" s="8">
        <v>41183</v>
      </c>
      <c r="K1666" s="7"/>
    </row>
    <row r="1667" spans="1:11" x14ac:dyDescent="0.25">
      <c r="A1667" s="344" t="s">
        <v>21</v>
      </c>
      <c r="B1667" s="174" t="s">
        <v>22</v>
      </c>
      <c r="C1667" s="60" t="s">
        <v>5066</v>
      </c>
      <c r="D1667" s="5">
        <v>2209104</v>
      </c>
      <c r="E1667" s="208" t="s">
        <v>3058</v>
      </c>
      <c r="F1667" s="9">
        <v>1413</v>
      </c>
      <c r="G1667" s="5" t="s">
        <v>5073</v>
      </c>
      <c r="H1667" s="5" t="s">
        <v>18</v>
      </c>
      <c r="I1667" s="5" t="s">
        <v>5045</v>
      </c>
      <c r="J1667" s="8">
        <v>41183</v>
      </c>
      <c r="K1667" s="7" t="s">
        <v>5074</v>
      </c>
    </row>
    <row r="1668" spans="1:11" x14ac:dyDescent="0.25">
      <c r="A1668" s="344" t="s">
        <v>21</v>
      </c>
      <c r="B1668" s="174" t="s">
        <v>22</v>
      </c>
      <c r="C1668" s="60" t="s">
        <v>1619</v>
      </c>
      <c r="D1668" s="5">
        <v>2207553</v>
      </c>
      <c r="E1668" s="155" t="s">
        <v>5075</v>
      </c>
      <c r="F1668" s="5">
        <v>811</v>
      </c>
      <c r="G1668" s="5" t="s">
        <v>5076</v>
      </c>
      <c r="H1668" s="5" t="s">
        <v>18</v>
      </c>
      <c r="I1668" s="5" t="s">
        <v>5045</v>
      </c>
      <c r="J1668" s="8">
        <v>41183</v>
      </c>
      <c r="K1668" s="7"/>
    </row>
    <row r="1669" spans="1:11" x14ac:dyDescent="0.25">
      <c r="A1669" s="344" t="s">
        <v>21</v>
      </c>
      <c r="B1669" s="174" t="s">
        <v>22</v>
      </c>
      <c r="C1669" s="60" t="s">
        <v>1619</v>
      </c>
      <c r="D1669" s="5">
        <v>2207553</v>
      </c>
      <c r="E1669" s="208" t="s">
        <v>5077</v>
      </c>
      <c r="F1669" s="9">
        <v>1401</v>
      </c>
      <c r="G1669" s="5" t="s">
        <v>5078</v>
      </c>
      <c r="H1669" s="5" t="s">
        <v>18</v>
      </c>
      <c r="I1669" s="5" t="s">
        <v>5045</v>
      </c>
      <c r="J1669" s="8">
        <v>41183</v>
      </c>
      <c r="K1669" s="2" t="s">
        <v>5079</v>
      </c>
    </row>
    <row r="1670" spans="1:11" x14ac:dyDescent="0.25">
      <c r="A1670" s="344" t="s">
        <v>21</v>
      </c>
      <c r="B1670" s="174" t="s">
        <v>22</v>
      </c>
      <c r="C1670" s="60" t="s">
        <v>1618</v>
      </c>
      <c r="D1670" s="5">
        <v>2209955</v>
      </c>
      <c r="E1670" s="208" t="s">
        <v>5080</v>
      </c>
      <c r="F1670" s="9">
        <v>1418</v>
      </c>
      <c r="G1670" s="5" t="s">
        <v>5081</v>
      </c>
      <c r="H1670" s="5" t="s">
        <v>18</v>
      </c>
      <c r="I1670" s="5" t="s">
        <v>5045</v>
      </c>
      <c r="J1670" s="8">
        <v>41183</v>
      </c>
      <c r="K1670" s="7"/>
    </row>
    <row r="1671" spans="1:11" x14ac:dyDescent="0.25">
      <c r="A1671" s="344" t="s">
        <v>21</v>
      </c>
      <c r="B1671" s="174" t="s">
        <v>22</v>
      </c>
      <c r="C1671" s="60" t="s">
        <v>1618</v>
      </c>
      <c r="D1671" s="5">
        <v>2209955</v>
      </c>
      <c r="E1671" s="208" t="s">
        <v>1642</v>
      </c>
      <c r="F1671" s="9">
        <v>1415</v>
      </c>
      <c r="G1671" s="5" t="s">
        <v>5082</v>
      </c>
      <c r="H1671" s="5" t="s">
        <v>18</v>
      </c>
      <c r="I1671" s="5" t="s">
        <v>5045</v>
      </c>
      <c r="J1671" s="8">
        <v>41183</v>
      </c>
      <c r="K1671" s="7"/>
    </row>
    <row r="1672" spans="1:11" x14ac:dyDescent="0.25">
      <c r="A1672" s="344" t="s">
        <v>21</v>
      </c>
      <c r="B1672" s="174" t="s">
        <v>22</v>
      </c>
      <c r="C1672" s="60" t="s">
        <v>1618</v>
      </c>
      <c r="D1672" s="5">
        <v>2209955</v>
      </c>
      <c r="E1672" s="208" t="s">
        <v>5083</v>
      </c>
      <c r="F1672" s="9">
        <v>1416</v>
      </c>
      <c r="G1672" s="5" t="s">
        <v>5084</v>
      </c>
      <c r="H1672" s="5" t="s">
        <v>18</v>
      </c>
      <c r="I1672" s="5" t="s">
        <v>5045</v>
      </c>
      <c r="J1672" s="8">
        <v>41183</v>
      </c>
      <c r="K1672" s="2" t="s">
        <v>5085</v>
      </c>
    </row>
    <row r="1673" spans="1:11" x14ac:dyDescent="0.25">
      <c r="A1673" s="344" t="s">
        <v>21</v>
      </c>
      <c r="B1673" s="174" t="s">
        <v>22</v>
      </c>
      <c r="C1673" s="60" t="s">
        <v>1619</v>
      </c>
      <c r="D1673" s="5">
        <v>2207553</v>
      </c>
      <c r="E1673" s="208" t="s">
        <v>5086</v>
      </c>
      <c r="F1673" s="9">
        <v>1402</v>
      </c>
      <c r="G1673" s="5" t="s">
        <v>5087</v>
      </c>
      <c r="H1673" s="5" t="s">
        <v>18</v>
      </c>
      <c r="I1673" s="5" t="s">
        <v>5045</v>
      </c>
      <c r="J1673" s="8">
        <v>41183</v>
      </c>
      <c r="K1673" s="7"/>
    </row>
    <row r="1674" spans="1:11" x14ac:dyDescent="0.25">
      <c r="A1674" s="344" t="s">
        <v>21</v>
      </c>
      <c r="B1674" s="174" t="s">
        <v>22</v>
      </c>
      <c r="C1674" s="60" t="s">
        <v>5088</v>
      </c>
      <c r="D1674" s="5">
        <v>2207009</v>
      </c>
      <c r="E1674" s="208" t="s">
        <v>5089</v>
      </c>
      <c r="F1674" s="9">
        <v>1399</v>
      </c>
      <c r="G1674" s="5" t="s">
        <v>5090</v>
      </c>
      <c r="H1674" s="5" t="s">
        <v>18</v>
      </c>
      <c r="I1674" s="5" t="s">
        <v>5045</v>
      </c>
      <c r="J1674" s="8">
        <v>41183</v>
      </c>
      <c r="K1674" s="7"/>
    </row>
    <row r="1675" spans="1:11" x14ac:dyDescent="0.25">
      <c r="A1675" s="344" t="s">
        <v>21</v>
      </c>
      <c r="B1675" s="174" t="s">
        <v>22</v>
      </c>
      <c r="C1675" s="60" t="s">
        <v>5088</v>
      </c>
      <c r="D1675" s="5">
        <v>2207009</v>
      </c>
      <c r="E1675" s="208" t="s">
        <v>5091</v>
      </c>
      <c r="F1675" s="9">
        <v>1400</v>
      </c>
      <c r="G1675" s="5" t="s">
        <v>5092</v>
      </c>
      <c r="H1675" s="5" t="s">
        <v>18</v>
      </c>
      <c r="I1675" s="5" t="s">
        <v>5045</v>
      </c>
      <c r="J1675" s="8">
        <v>41183</v>
      </c>
      <c r="K1675" s="2" t="s">
        <v>5093</v>
      </c>
    </row>
    <row r="1676" spans="1:11" x14ac:dyDescent="0.25">
      <c r="A1676" s="344" t="s">
        <v>21</v>
      </c>
      <c r="B1676" s="174" t="s">
        <v>287</v>
      </c>
      <c r="C1676" s="60" t="s">
        <v>5094</v>
      </c>
      <c r="D1676" s="5">
        <v>2613107</v>
      </c>
      <c r="E1676" s="208" t="s">
        <v>5095</v>
      </c>
      <c r="F1676" s="9">
        <v>1091</v>
      </c>
      <c r="G1676" s="5" t="s">
        <v>5096</v>
      </c>
      <c r="H1676" s="5" t="s">
        <v>18</v>
      </c>
      <c r="I1676" s="5" t="s">
        <v>5045</v>
      </c>
      <c r="J1676" s="8">
        <v>41183</v>
      </c>
      <c r="K1676" s="2" t="s">
        <v>5097</v>
      </c>
    </row>
    <row r="1677" spans="1:11" x14ac:dyDescent="0.25">
      <c r="A1677" s="344" t="s">
        <v>88</v>
      </c>
      <c r="B1677" s="174" t="s">
        <v>106</v>
      </c>
      <c r="C1677" s="60" t="s">
        <v>5098</v>
      </c>
      <c r="D1677" s="5">
        <v>1500800</v>
      </c>
      <c r="E1677" s="208" t="s">
        <v>5099</v>
      </c>
      <c r="F1677" s="5">
        <v>292</v>
      </c>
      <c r="G1677" s="5" t="s">
        <v>5100</v>
      </c>
      <c r="H1677" s="5" t="s">
        <v>18</v>
      </c>
      <c r="I1677" s="5" t="s">
        <v>5045</v>
      </c>
      <c r="J1677" s="8">
        <v>41183</v>
      </c>
      <c r="K1677" s="7"/>
    </row>
    <row r="1678" spans="1:11" x14ac:dyDescent="0.25">
      <c r="A1678" s="344" t="s">
        <v>21</v>
      </c>
      <c r="B1678" s="174" t="s">
        <v>94</v>
      </c>
      <c r="C1678" s="60" t="s">
        <v>4027</v>
      </c>
      <c r="D1678" s="5">
        <v>2905206</v>
      </c>
      <c r="E1678" s="208" t="s">
        <v>228</v>
      </c>
      <c r="F1678" s="9">
        <v>1649</v>
      </c>
      <c r="G1678" s="5" t="s">
        <v>5101</v>
      </c>
      <c r="H1678" s="5" t="s">
        <v>18</v>
      </c>
      <c r="I1678" s="4" t="s">
        <v>5045</v>
      </c>
      <c r="J1678" s="8">
        <v>41183</v>
      </c>
      <c r="K1678" s="2" t="s">
        <v>5102</v>
      </c>
    </row>
    <row r="1679" spans="1:11" x14ac:dyDescent="0.25">
      <c r="A1679" s="344" t="s">
        <v>21</v>
      </c>
      <c r="B1679" s="174" t="s">
        <v>22</v>
      </c>
      <c r="C1679" s="60" t="s">
        <v>5088</v>
      </c>
      <c r="D1679" s="5">
        <v>2207009</v>
      </c>
      <c r="E1679" s="208" t="s">
        <v>5103</v>
      </c>
      <c r="F1679" s="9">
        <v>1398</v>
      </c>
      <c r="G1679" s="5" t="s">
        <v>5104</v>
      </c>
      <c r="H1679" s="5" t="s">
        <v>18</v>
      </c>
      <c r="I1679" s="5" t="s">
        <v>5105</v>
      </c>
      <c r="J1679" s="8">
        <v>41183</v>
      </c>
      <c r="K1679" s="7"/>
    </row>
    <row r="1680" spans="1:11" x14ac:dyDescent="0.25">
      <c r="A1680" s="344" t="s">
        <v>21</v>
      </c>
      <c r="B1680" s="174" t="s">
        <v>22</v>
      </c>
      <c r="C1680" s="60" t="s">
        <v>5106</v>
      </c>
      <c r="D1680" s="5">
        <v>2210201</v>
      </c>
      <c r="E1680" s="208" t="s">
        <v>5107</v>
      </c>
      <c r="F1680" s="9">
        <v>1420</v>
      </c>
      <c r="G1680" s="5" t="s">
        <v>5108</v>
      </c>
      <c r="H1680" s="5" t="s">
        <v>18</v>
      </c>
      <c r="I1680" s="5" t="s">
        <v>5105</v>
      </c>
      <c r="J1680" s="8">
        <v>41183</v>
      </c>
      <c r="K1680" s="2" t="s">
        <v>5109</v>
      </c>
    </row>
    <row r="1681" spans="1:11" x14ac:dyDescent="0.25">
      <c r="A1681" s="344" t="s">
        <v>45</v>
      </c>
      <c r="B1681" s="173" t="s">
        <v>46</v>
      </c>
      <c r="C1681" s="87" t="s">
        <v>2686</v>
      </c>
      <c r="D1681" s="4">
        <v>3135209</v>
      </c>
      <c r="E1681" s="87" t="s">
        <v>5110</v>
      </c>
      <c r="F1681" s="23">
        <v>1944</v>
      </c>
      <c r="G1681" s="4" t="s">
        <v>5111</v>
      </c>
      <c r="H1681" s="4" t="s">
        <v>18</v>
      </c>
      <c r="I1681" s="4" t="s">
        <v>5105</v>
      </c>
      <c r="J1681" s="8">
        <v>41183</v>
      </c>
      <c r="K1681" s="22" t="s">
        <v>5112</v>
      </c>
    </row>
    <row r="1682" spans="1:11" x14ac:dyDescent="0.25">
      <c r="A1682" s="344" t="s">
        <v>45</v>
      </c>
      <c r="B1682" s="173" t="s">
        <v>46</v>
      </c>
      <c r="C1682" s="87" t="s">
        <v>2686</v>
      </c>
      <c r="D1682" s="4">
        <v>3135209</v>
      </c>
      <c r="E1682" s="87" t="s">
        <v>5113</v>
      </c>
      <c r="F1682" s="23">
        <v>1949</v>
      </c>
      <c r="G1682" s="4" t="s">
        <v>5114</v>
      </c>
      <c r="H1682" s="4" t="s">
        <v>18</v>
      </c>
      <c r="I1682" s="4" t="s">
        <v>5105</v>
      </c>
      <c r="J1682" s="8">
        <v>41183</v>
      </c>
      <c r="K1682" s="22" t="s">
        <v>5115</v>
      </c>
    </row>
    <row r="1683" spans="1:11" x14ac:dyDescent="0.25">
      <c r="A1683" s="344" t="s">
        <v>45</v>
      </c>
      <c r="B1683" s="174" t="s">
        <v>46</v>
      </c>
      <c r="C1683" s="60" t="s">
        <v>2686</v>
      </c>
      <c r="D1683" s="5">
        <v>3135209</v>
      </c>
      <c r="E1683" s="208" t="s">
        <v>5116</v>
      </c>
      <c r="F1683" s="9">
        <v>1953</v>
      </c>
      <c r="G1683" s="5" t="s">
        <v>5117</v>
      </c>
      <c r="H1683" s="5" t="s">
        <v>18</v>
      </c>
      <c r="I1683" s="5" t="s">
        <v>5105</v>
      </c>
      <c r="J1683" s="8">
        <v>41183</v>
      </c>
      <c r="K1683" s="2" t="s">
        <v>5118</v>
      </c>
    </row>
    <row r="1684" spans="1:11" x14ac:dyDescent="0.25">
      <c r="A1684" s="344" t="s">
        <v>45</v>
      </c>
      <c r="B1684" s="174" t="s">
        <v>46</v>
      </c>
      <c r="C1684" s="60" t="s">
        <v>2686</v>
      </c>
      <c r="D1684" s="5">
        <v>3135209</v>
      </c>
      <c r="E1684" s="208" t="s">
        <v>5119</v>
      </c>
      <c r="F1684" s="9">
        <v>1943</v>
      </c>
      <c r="G1684" s="5" t="s">
        <v>5120</v>
      </c>
      <c r="H1684" s="5" t="s">
        <v>18</v>
      </c>
      <c r="I1684" s="5" t="s">
        <v>5105</v>
      </c>
      <c r="J1684" s="8">
        <v>41183</v>
      </c>
      <c r="K1684" s="2" t="s">
        <v>5121</v>
      </c>
    </row>
    <row r="1685" spans="1:11" x14ac:dyDescent="0.25">
      <c r="A1685" s="344" t="s">
        <v>45</v>
      </c>
      <c r="B1685" s="174" t="s">
        <v>46</v>
      </c>
      <c r="C1685" s="60" t="s">
        <v>2686</v>
      </c>
      <c r="D1685" s="5">
        <v>3135209</v>
      </c>
      <c r="E1685" s="208" t="s">
        <v>5122</v>
      </c>
      <c r="F1685" s="9">
        <v>1947</v>
      </c>
      <c r="G1685" s="5" t="s">
        <v>5123</v>
      </c>
      <c r="H1685" s="5" t="s">
        <v>18</v>
      </c>
      <c r="I1685" s="5" t="s">
        <v>5105</v>
      </c>
      <c r="J1685" s="8">
        <v>41183</v>
      </c>
      <c r="K1685" s="2" t="s">
        <v>5124</v>
      </c>
    </row>
    <row r="1686" spans="1:11" x14ac:dyDescent="0.25">
      <c r="A1686" s="344" t="s">
        <v>45</v>
      </c>
      <c r="B1686" s="174" t="s">
        <v>46</v>
      </c>
      <c r="C1686" s="60" t="s">
        <v>2686</v>
      </c>
      <c r="D1686" s="5">
        <v>3135209</v>
      </c>
      <c r="E1686" s="208" t="s">
        <v>5125</v>
      </c>
      <c r="F1686" s="9">
        <v>1946</v>
      </c>
      <c r="G1686" s="5" t="s">
        <v>5126</v>
      </c>
      <c r="H1686" s="5" t="s">
        <v>18</v>
      </c>
      <c r="I1686" s="5" t="s">
        <v>5105</v>
      </c>
      <c r="J1686" s="8">
        <v>41183</v>
      </c>
      <c r="K1686" s="2" t="s">
        <v>5127</v>
      </c>
    </row>
    <row r="1687" spans="1:11" x14ac:dyDescent="0.25">
      <c r="A1687" s="344" t="s">
        <v>21</v>
      </c>
      <c r="B1687" s="174" t="s">
        <v>62</v>
      </c>
      <c r="C1687" s="60" t="s">
        <v>5128</v>
      </c>
      <c r="D1687" s="5">
        <v>2101350</v>
      </c>
      <c r="E1687" s="208" t="s">
        <v>1101</v>
      </c>
      <c r="F1687" s="9">
        <v>1219</v>
      </c>
      <c r="G1687" s="5" t="s">
        <v>5129</v>
      </c>
      <c r="H1687" s="5" t="s">
        <v>18</v>
      </c>
      <c r="I1687" s="4" t="s">
        <v>5130</v>
      </c>
      <c r="J1687" s="8">
        <v>41274</v>
      </c>
      <c r="K1687" s="7"/>
    </row>
    <row r="1688" spans="1:11" x14ac:dyDescent="0.25">
      <c r="A1688" s="344" t="s">
        <v>21</v>
      </c>
      <c r="B1688" s="174" t="s">
        <v>62</v>
      </c>
      <c r="C1688" s="60" t="s">
        <v>5128</v>
      </c>
      <c r="D1688" s="5">
        <v>2101350</v>
      </c>
      <c r="E1688" s="208" t="s">
        <v>5131</v>
      </c>
      <c r="F1688" s="9">
        <v>1217</v>
      </c>
      <c r="G1688" s="5" t="s">
        <v>5132</v>
      </c>
      <c r="H1688" s="5" t="s">
        <v>18</v>
      </c>
      <c r="I1688" s="4" t="s">
        <v>5130</v>
      </c>
      <c r="J1688" s="8">
        <v>41274</v>
      </c>
      <c r="K1688" s="7"/>
    </row>
    <row r="1689" spans="1:11" x14ac:dyDescent="0.25">
      <c r="A1689" s="344" t="s">
        <v>21</v>
      </c>
      <c r="B1689" s="174" t="s">
        <v>62</v>
      </c>
      <c r="C1689" s="60" t="s">
        <v>5128</v>
      </c>
      <c r="D1689" s="5">
        <v>2101350</v>
      </c>
      <c r="E1689" s="208" t="s">
        <v>5133</v>
      </c>
      <c r="F1689" s="9">
        <v>1216</v>
      </c>
      <c r="G1689" s="5" t="s">
        <v>5134</v>
      </c>
      <c r="H1689" s="5" t="s">
        <v>18</v>
      </c>
      <c r="I1689" s="4" t="s">
        <v>5130</v>
      </c>
      <c r="J1689" s="8">
        <v>41274</v>
      </c>
      <c r="K1689" s="7"/>
    </row>
    <row r="1690" spans="1:11" x14ac:dyDescent="0.25">
      <c r="A1690" s="344" t="s">
        <v>21</v>
      </c>
      <c r="B1690" s="174" t="s">
        <v>62</v>
      </c>
      <c r="C1690" s="60" t="s">
        <v>5128</v>
      </c>
      <c r="D1690" s="5">
        <v>2101350</v>
      </c>
      <c r="E1690" s="208" t="s">
        <v>5135</v>
      </c>
      <c r="F1690" s="9">
        <v>1220</v>
      </c>
      <c r="G1690" s="5" t="s">
        <v>5136</v>
      </c>
      <c r="H1690" s="5" t="s">
        <v>18</v>
      </c>
      <c r="I1690" s="4" t="s">
        <v>5130</v>
      </c>
      <c r="J1690" s="8">
        <v>41274</v>
      </c>
      <c r="K1690" s="7"/>
    </row>
    <row r="1691" spans="1:11" x14ac:dyDescent="0.25">
      <c r="A1691" s="344" t="s">
        <v>21</v>
      </c>
      <c r="B1691" s="174" t="s">
        <v>62</v>
      </c>
      <c r="C1691" s="60" t="s">
        <v>5128</v>
      </c>
      <c r="D1691" s="5">
        <v>2101350</v>
      </c>
      <c r="E1691" s="208" t="s">
        <v>2294</v>
      </c>
      <c r="F1691" s="9">
        <v>1221</v>
      </c>
      <c r="G1691" s="5" t="s">
        <v>5137</v>
      </c>
      <c r="H1691" s="5" t="s">
        <v>18</v>
      </c>
      <c r="I1691" s="4" t="s">
        <v>5130</v>
      </c>
      <c r="J1691" s="8">
        <v>41274</v>
      </c>
      <c r="K1691" s="7"/>
    </row>
    <row r="1692" spans="1:11" x14ac:dyDescent="0.25">
      <c r="A1692" s="344" t="s">
        <v>21</v>
      </c>
      <c r="B1692" s="174" t="s">
        <v>62</v>
      </c>
      <c r="C1692" s="60" t="s">
        <v>5128</v>
      </c>
      <c r="D1692" s="5">
        <v>2101350</v>
      </c>
      <c r="E1692" s="208" t="s">
        <v>5138</v>
      </c>
      <c r="F1692" s="9">
        <v>1218</v>
      </c>
      <c r="G1692" s="5" t="s">
        <v>5139</v>
      </c>
      <c r="H1692" s="5" t="s">
        <v>18</v>
      </c>
      <c r="I1692" s="4" t="s">
        <v>5130</v>
      </c>
      <c r="J1692" s="8">
        <v>41274</v>
      </c>
      <c r="K1692" s="7"/>
    </row>
    <row r="1693" spans="1:11" x14ac:dyDescent="0.25">
      <c r="A1693" s="344" t="s">
        <v>21</v>
      </c>
      <c r="B1693" s="174" t="s">
        <v>62</v>
      </c>
      <c r="C1693" s="60" t="s">
        <v>5140</v>
      </c>
      <c r="D1693" s="5">
        <v>2112803</v>
      </c>
      <c r="E1693" s="208" t="s">
        <v>5141</v>
      </c>
      <c r="F1693" s="9">
        <v>1378</v>
      </c>
      <c r="G1693" s="5" t="s">
        <v>5142</v>
      </c>
      <c r="H1693" s="5" t="s">
        <v>18</v>
      </c>
      <c r="I1693" s="4" t="s">
        <v>5130</v>
      </c>
      <c r="J1693" s="8">
        <v>41274</v>
      </c>
      <c r="K1693" s="7"/>
    </row>
    <row r="1694" spans="1:11" x14ac:dyDescent="0.25">
      <c r="A1694" s="344" t="s">
        <v>21</v>
      </c>
      <c r="B1694" s="174" t="s">
        <v>62</v>
      </c>
      <c r="C1694" s="60" t="s">
        <v>5140</v>
      </c>
      <c r="D1694" s="5">
        <v>2112803</v>
      </c>
      <c r="E1694" s="208" t="s">
        <v>5143</v>
      </c>
      <c r="F1694" s="5">
        <v>541</v>
      </c>
      <c r="G1694" s="5" t="s">
        <v>5144</v>
      </c>
      <c r="H1694" s="5" t="s">
        <v>18</v>
      </c>
      <c r="I1694" s="4" t="s">
        <v>5130</v>
      </c>
      <c r="J1694" s="8">
        <v>41274</v>
      </c>
      <c r="K1694" s="7"/>
    </row>
    <row r="1695" spans="1:11" x14ac:dyDescent="0.25">
      <c r="A1695" s="344" t="s">
        <v>21</v>
      </c>
      <c r="B1695" s="174" t="s">
        <v>62</v>
      </c>
      <c r="C1695" s="60" t="s">
        <v>5140</v>
      </c>
      <c r="D1695" s="5">
        <v>2112803</v>
      </c>
      <c r="E1695" s="208" t="s">
        <v>5145</v>
      </c>
      <c r="F1695" s="5">
        <v>174</v>
      </c>
      <c r="G1695" s="5" t="s">
        <v>5146</v>
      </c>
      <c r="H1695" s="5" t="s">
        <v>18</v>
      </c>
      <c r="I1695" s="4" t="s">
        <v>5130</v>
      </c>
      <c r="J1695" s="8">
        <v>41274</v>
      </c>
      <c r="K1695" s="7"/>
    </row>
    <row r="1696" spans="1:11" x14ac:dyDescent="0.25">
      <c r="A1696" s="344" t="s">
        <v>21</v>
      </c>
      <c r="B1696" s="174" t="s">
        <v>62</v>
      </c>
      <c r="C1696" s="60" t="s">
        <v>5140</v>
      </c>
      <c r="D1696" s="5">
        <v>2112803</v>
      </c>
      <c r="E1696" s="208" t="s">
        <v>5147</v>
      </c>
      <c r="F1696" s="9">
        <v>1376</v>
      </c>
      <c r="G1696" s="5" t="s">
        <v>5148</v>
      </c>
      <c r="H1696" s="5" t="s">
        <v>18</v>
      </c>
      <c r="I1696" s="4" t="s">
        <v>5130</v>
      </c>
      <c r="J1696" s="8">
        <v>41274</v>
      </c>
      <c r="K1696" s="7"/>
    </row>
    <row r="1697" spans="1:11" x14ac:dyDescent="0.25">
      <c r="A1697" s="344" t="s">
        <v>21</v>
      </c>
      <c r="B1697" s="174" t="s">
        <v>62</v>
      </c>
      <c r="C1697" s="60" t="s">
        <v>5140</v>
      </c>
      <c r="D1697" s="5">
        <v>2112803</v>
      </c>
      <c r="E1697" s="208" t="s">
        <v>2147</v>
      </c>
      <c r="F1697" s="9">
        <v>1374</v>
      </c>
      <c r="G1697" s="5" t="s">
        <v>5149</v>
      </c>
      <c r="H1697" s="5" t="s">
        <v>18</v>
      </c>
      <c r="I1697" s="4" t="s">
        <v>5130</v>
      </c>
      <c r="J1697" s="8">
        <v>41274</v>
      </c>
      <c r="K1697" s="7"/>
    </row>
    <row r="1698" spans="1:11" x14ac:dyDescent="0.25">
      <c r="A1698" s="344" t="s">
        <v>21</v>
      </c>
      <c r="B1698" s="174" t="s">
        <v>62</v>
      </c>
      <c r="C1698" s="60" t="s">
        <v>2171</v>
      </c>
      <c r="D1698" s="5">
        <v>2101905</v>
      </c>
      <c r="E1698" s="208" t="s">
        <v>135</v>
      </c>
      <c r="F1698" s="9">
        <v>1230</v>
      </c>
      <c r="G1698" s="5" t="s">
        <v>5150</v>
      </c>
      <c r="H1698" s="5" t="s">
        <v>18</v>
      </c>
      <c r="I1698" s="4" t="s">
        <v>5130</v>
      </c>
      <c r="J1698" s="8">
        <v>41274</v>
      </c>
      <c r="K1698" s="2" t="s">
        <v>5151</v>
      </c>
    </row>
    <row r="1699" spans="1:11" x14ac:dyDescent="0.25">
      <c r="A1699" s="344" t="s">
        <v>21</v>
      </c>
      <c r="B1699" s="174" t="s">
        <v>62</v>
      </c>
      <c r="C1699" s="60" t="s">
        <v>2171</v>
      </c>
      <c r="D1699" s="5">
        <v>2101905</v>
      </c>
      <c r="E1699" s="208" t="s">
        <v>5152</v>
      </c>
      <c r="F1699" s="9">
        <v>1226</v>
      </c>
      <c r="G1699" s="5" t="s">
        <v>5153</v>
      </c>
      <c r="H1699" s="5" t="s">
        <v>18</v>
      </c>
      <c r="I1699" s="4" t="s">
        <v>5130</v>
      </c>
      <c r="J1699" s="8">
        <v>41274</v>
      </c>
      <c r="K1699" s="2" t="s">
        <v>5154</v>
      </c>
    </row>
    <row r="1700" spans="1:11" x14ac:dyDescent="0.25">
      <c r="A1700" s="344" t="s">
        <v>21</v>
      </c>
      <c r="B1700" s="174" t="s">
        <v>62</v>
      </c>
      <c r="C1700" s="60" t="s">
        <v>2171</v>
      </c>
      <c r="D1700" s="5">
        <v>2101905</v>
      </c>
      <c r="E1700" s="208" t="s">
        <v>5155</v>
      </c>
      <c r="F1700" s="5">
        <v>521</v>
      </c>
      <c r="G1700" s="5" t="s">
        <v>5156</v>
      </c>
      <c r="H1700" s="5" t="s">
        <v>18</v>
      </c>
      <c r="I1700" s="4" t="s">
        <v>5130</v>
      </c>
      <c r="J1700" s="8">
        <v>41274</v>
      </c>
      <c r="K1700" s="7"/>
    </row>
    <row r="1701" spans="1:11" x14ac:dyDescent="0.25">
      <c r="A1701" s="344" t="s">
        <v>21</v>
      </c>
      <c r="B1701" s="174" t="s">
        <v>62</v>
      </c>
      <c r="C1701" s="60" t="s">
        <v>2171</v>
      </c>
      <c r="D1701" s="5">
        <v>2101905</v>
      </c>
      <c r="E1701" s="208" t="s">
        <v>4883</v>
      </c>
      <c r="F1701" s="5">
        <v>524</v>
      </c>
      <c r="G1701" s="5" t="s">
        <v>5157</v>
      </c>
      <c r="H1701" s="5" t="s">
        <v>18</v>
      </c>
      <c r="I1701" s="4" t="s">
        <v>5130</v>
      </c>
      <c r="J1701" s="8">
        <v>41274</v>
      </c>
      <c r="K1701" s="2" t="s">
        <v>5158</v>
      </c>
    </row>
    <row r="1702" spans="1:11" x14ac:dyDescent="0.25">
      <c r="A1702" s="344" t="s">
        <v>21</v>
      </c>
      <c r="B1702" s="174" t="s">
        <v>62</v>
      </c>
      <c r="C1702" s="60" t="s">
        <v>3083</v>
      </c>
      <c r="D1702" s="5">
        <v>2108405</v>
      </c>
      <c r="E1702" s="208" t="s">
        <v>5159</v>
      </c>
      <c r="F1702" s="9">
        <v>1318</v>
      </c>
      <c r="G1702" s="5" t="s">
        <v>5160</v>
      </c>
      <c r="H1702" s="5" t="s">
        <v>18</v>
      </c>
      <c r="I1702" s="4" t="s">
        <v>5130</v>
      </c>
      <c r="J1702" s="8">
        <v>41274</v>
      </c>
      <c r="K1702" s="7"/>
    </row>
    <row r="1703" spans="1:11" x14ac:dyDescent="0.25">
      <c r="A1703" s="344" t="s">
        <v>21</v>
      </c>
      <c r="B1703" s="174" t="s">
        <v>62</v>
      </c>
      <c r="C1703" s="60" t="s">
        <v>3083</v>
      </c>
      <c r="D1703" s="5">
        <v>2108405</v>
      </c>
      <c r="E1703" s="208" t="s">
        <v>5161</v>
      </c>
      <c r="F1703" s="9">
        <v>1319</v>
      </c>
      <c r="G1703" s="5" t="s">
        <v>5162</v>
      </c>
      <c r="H1703" s="5" t="s">
        <v>18</v>
      </c>
      <c r="I1703" s="4" t="s">
        <v>5130</v>
      </c>
      <c r="J1703" s="8">
        <v>41274</v>
      </c>
      <c r="K1703" s="7"/>
    </row>
    <row r="1704" spans="1:11" x14ac:dyDescent="0.25">
      <c r="A1704" s="344" t="s">
        <v>21</v>
      </c>
      <c r="B1704" s="174" t="s">
        <v>62</v>
      </c>
      <c r="C1704" s="60" t="s">
        <v>1008</v>
      </c>
      <c r="D1704" s="5">
        <v>2109809</v>
      </c>
      <c r="E1704" s="208" t="s">
        <v>5163</v>
      </c>
      <c r="F1704" s="9">
        <v>1340</v>
      </c>
      <c r="G1704" s="5" t="s">
        <v>5164</v>
      </c>
      <c r="H1704" s="5" t="s">
        <v>18</v>
      </c>
      <c r="I1704" s="4" t="s">
        <v>5130</v>
      </c>
      <c r="J1704" s="8">
        <v>41274</v>
      </c>
      <c r="K1704" s="7"/>
    </row>
    <row r="1705" spans="1:11" x14ac:dyDescent="0.25">
      <c r="A1705" s="344" t="s">
        <v>21</v>
      </c>
      <c r="B1705" s="174" t="s">
        <v>62</v>
      </c>
      <c r="C1705" s="60" t="s">
        <v>786</v>
      </c>
      <c r="D1705" s="5">
        <v>2108603</v>
      </c>
      <c r="E1705" s="208" t="s">
        <v>5165</v>
      </c>
      <c r="F1705" s="5">
        <v>640</v>
      </c>
      <c r="G1705" s="5" t="s">
        <v>5166</v>
      </c>
      <c r="H1705" s="5" t="s">
        <v>18</v>
      </c>
      <c r="I1705" s="4" t="s">
        <v>5130</v>
      </c>
      <c r="J1705" s="8">
        <v>41274</v>
      </c>
      <c r="K1705" s="7"/>
    </row>
    <row r="1706" spans="1:11" x14ac:dyDescent="0.25">
      <c r="A1706" s="344" t="s">
        <v>21</v>
      </c>
      <c r="B1706" s="174" t="s">
        <v>62</v>
      </c>
      <c r="C1706" s="60" t="s">
        <v>3264</v>
      </c>
      <c r="D1706" s="5">
        <v>2107605</v>
      </c>
      <c r="E1706" s="208" t="s">
        <v>5167</v>
      </c>
      <c r="F1706" s="9">
        <v>1312</v>
      </c>
      <c r="G1706" s="5" t="s">
        <v>5168</v>
      </c>
      <c r="H1706" s="5" t="s">
        <v>18</v>
      </c>
      <c r="I1706" s="4" t="s">
        <v>5130</v>
      </c>
      <c r="J1706" s="8">
        <v>41274</v>
      </c>
      <c r="K1706" s="2" t="s">
        <v>5169</v>
      </c>
    </row>
    <row r="1707" spans="1:11" x14ac:dyDescent="0.25">
      <c r="A1707" s="344" t="s">
        <v>21</v>
      </c>
      <c r="B1707" s="174" t="s">
        <v>94</v>
      </c>
      <c r="C1707" s="60" t="s">
        <v>789</v>
      </c>
      <c r="D1707" s="5">
        <v>2933307</v>
      </c>
      <c r="E1707" s="208" t="s">
        <v>5170</v>
      </c>
      <c r="F1707" s="9">
        <v>1898</v>
      </c>
      <c r="G1707" s="5" t="s">
        <v>5171</v>
      </c>
      <c r="H1707" s="5" t="s">
        <v>18</v>
      </c>
      <c r="I1707" s="4" t="s">
        <v>5130</v>
      </c>
      <c r="J1707" s="8">
        <v>41274</v>
      </c>
      <c r="K1707" s="2" t="s">
        <v>5172</v>
      </c>
    </row>
    <row r="1708" spans="1:11" x14ac:dyDescent="0.25">
      <c r="A1708" s="344" t="s">
        <v>21</v>
      </c>
      <c r="B1708" s="174" t="s">
        <v>94</v>
      </c>
      <c r="C1708" s="60" t="s">
        <v>5173</v>
      </c>
      <c r="D1708" s="5">
        <v>2903508</v>
      </c>
      <c r="E1708" s="208" t="s">
        <v>5174</v>
      </c>
      <c r="F1708" s="9">
        <v>1625</v>
      </c>
      <c r="G1708" s="5" t="s">
        <v>5175</v>
      </c>
      <c r="H1708" s="5" t="s">
        <v>18</v>
      </c>
      <c r="I1708" s="4" t="s">
        <v>5130</v>
      </c>
      <c r="J1708" s="8">
        <v>41274</v>
      </c>
      <c r="K1708" s="2" t="s">
        <v>5176</v>
      </c>
    </row>
    <row r="1709" spans="1:11" x14ac:dyDescent="0.25">
      <c r="A1709" s="344" t="s">
        <v>21</v>
      </c>
      <c r="B1709" s="174" t="s">
        <v>94</v>
      </c>
      <c r="C1709" s="60" t="s">
        <v>2487</v>
      </c>
      <c r="D1709" s="5">
        <v>2931806</v>
      </c>
      <c r="E1709" s="208" t="s">
        <v>476</v>
      </c>
      <c r="F1709" s="9">
        <v>1886</v>
      </c>
      <c r="G1709" s="5" t="s">
        <v>5177</v>
      </c>
      <c r="H1709" s="5" t="s">
        <v>18</v>
      </c>
      <c r="I1709" s="4" t="s">
        <v>5130</v>
      </c>
      <c r="J1709" s="8">
        <v>41274</v>
      </c>
      <c r="K1709" s="7"/>
    </row>
    <row r="1710" spans="1:11" x14ac:dyDescent="0.25">
      <c r="A1710" s="344" t="s">
        <v>21</v>
      </c>
      <c r="B1710" s="174" t="s">
        <v>62</v>
      </c>
      <c r="C1710" s="60" t="s">
        <v>1008</v>
      </c>
      <c r="D1710" s="5">
        <v>2109809</v>
      </c>
      <c r="E1710" s="208" t="s">
        <v>5178</v>
      </c>
      <c r="F1710" s="9">
        <v>1342</v>
      </c>
      <c r="G1710" s="5" t="s">
        <v>5179</v>
      </c>
      <c r="H1710" s="5" t="s">
        <v>18</v>
      </c>
      <c r="I1710" s="4" t="s">
        <v>5130</v>
      </c>
      <c r="J1710" s="8">
        <v>41274</v>
      </c>
      <c r="K1710" s="7"/>
    </row>
    <row r="1711" spans="1:11" x14ac:dyDescent="0.25">
      <c r="A1711" s="344" t="s">
        <v>21</v>
      </c>
      <c r="B1711" s="174" t="s">
        <v>62</v>
      </c>
      <c r="C1711" s="60" t="s">
        <v>1008</v>
      </c>
      <c r="D1711" s="5">
        <v>2109809</v>
      </c>
      <c r="E1711" s="208" t="s">
        <v>5180</v>
      </c>
      <c r="F1711" s="9">
        <v>1337</v>
      </c>
      <c r="G1711" s="5" t="s">
        <v>5181</v>
      </c>
      <c r="H1711" s="5" t="s">
        <v>18</v>
      </c>
      <c r="I1711" s="4" t="s">
        <v>5130</v>
      </c>
      <c r="J1711" s="8">
        <v>41274</v>
      </c>
      <c r="K1711" s="7"/>
    </row>
    <row r="1712" spans="1:11" x14ac:dyDescent="0.25">
      <c r="A1712" s="344" t="s">
        <v>21</v>
      </c>
      <c r="B1712" s="174" t="s">
        <v>62</v>
      </c>
      <c r="C1712" s="60" t="s">
        <v>1895</v>
      </c>
      <c r="D1712" s="5">
        <v>2103125</v>
      </c>
      <c r="E1712" s="208" t="s">
        <v>5182</v>
      </c>
      <c r="F1712" s="9">
        <v>1245</v>
      </c>
      <c r="G1712" s="5" t="s">
        <v>5183</v>
      </c>
      <c r="H1712" s="5" t="s">
        <v>18</v>
      </c>
      <c r="I1712" s="4" t="s">
        <v>5130</v>
      </c>
      <c r="J1712" s="8">
        <v>41274</v>
      </c>
      <c r="K1712" s="2" t="s">
        <v>5184</v>
      </c>
    </row>
    <row r="1713" spans="1:11" x14ac:dyDescent="0.25">
      <c r="A1713" s="344" t="s">
        <v>21</v>
      </c>
      <c r="B1713" s="174" t="s">
        <v>62</v>
      </c>
      <c r="C1713" s="60" t="s">
        <v>4874</v>
      </c>
      <c r="D1713" s="5">
        <v>2107209</v>
      </c>
      <c r="E1713" s="208" t="s">
        <v>5185</v>
      </c>
      <c r="F1713" s="9">
        <v>1307</v>
      </c>
      <c r="G1713" s="5" t="s">
        <v>5186</v>
      </c>
      <c r="H1713" s="5" t="s">
        <v>18</v>
      </c>
      <c r="I1713" s="4" t="s">
        <v>5130</v>
      </c>
      <c r="J1713" s="8">
        <v>41274</v>
      </c>
      <c r="K1713" s="7"/>
    </row>
    <row r="1714" spans="1:11" x14ac:dyDescent="0.25">
      <c r="A1714" s="344" t="s">
        <v>21</v>
      </c>
      <c r="B1714" s="174" t="s">
        <v>62</v>
      </c>
      <c r="C1714" s="60" t="s">
        <v>1308</v>
      </c>
      <c r="D1714" s="5">
        <v>2103307</v>
      </c>
      <c r="E1714" s="208" t="s">
        <v>5187</v>
      </c>
      <c r="F1714" s="5">
        <v>503</v>
      </c>
      <c r="G1714" s="5" t="s">
        <v>5188</v>
      </c>
      <c r="H1714" s="5" t="s">
        <v>18</v>
      </c>
      <c r="I1714" s="4" t="s">
        <v>5130</v>
      </c>
      <c r="J1714" s="8">
        <v>41274</v>
      </c>
      <c r="K1714" s="2" t="s">
        <v>5189</v>
      </c>
    </row>
    <row r="1715" spans="1:11" x14ac:dyDescent="0.25">
      <c r="A1715" s="344" t="s">
        <v>21</v>
      </c>
      <c r="B1715" s="174" t="s">
        <v>62</v>
      </c>
      <c r="C1715" s="60" t="s">
        <v>4588</v>
      </c>
      <c r="D1715" s="5">
        <v>2112456</v>
      </c>
      <c r="E1715" s="208" t="s">
        <v>5190</v>
      </c>
      <c r="F1715" s="9">
        <v>1371</v>
      </c>
      <c r="G1715" s="5" t="s">
        <v>5191</v>
      </c>
      <c r="H1715" s="5" t="s">
        <v>18</v>
      </c>
      <c r="I1715" s="4" t="s">
        <v>5130</v>
      </c>
      <c r="J1715" s="8">
        <v>41274</v>
      </c>
      <c r="K1715" s="7"/>
    </row>
    <row r="1716" spans="1:11" x14ac:dyDescent="0.25">
      <c r="A1716" s="344" t="s">
        <v>21</v>
      </c>
      <c r="B1716" s="174" t="s">
        <v>62</v>
      </c>
      <c r="C1716" s="60" t="s">
        <v>1008</v>
      </c>
      <c r="D1716" s="5">
        <v>2109809</v>
      </c>
      <c r="E1716" s="208" t="s">
        <v>3198</v>
      </c>
      <c r="F1716" s="9">
        <v>1336</v>
      </c>
      <c r="G1716" s="5" t="s">
        <v>5192</v>
      </c>
      <c r="H1716" s="5" t="s">
        <v>18</v>
      </c>
      <c r="I1716" s="4" t="s">
        <v>5130</v>
      </c>
      <c r="J1716" s="8">
        <v>41274</v>
      </c>
      <c r="K1716" s="7"/>
    </row>
    <row r="1717" spans="1:11" x14ac:dyDescent="0.25">
      <c r="A1717" s="344" t="s">
        <v>21</v>
      </c>
      <c r="B1717" s="174" t="s">
        <v>62</v>
      </c>
      <c r="C1717" s="60" t="s">
        <v>860</v>
      </c>
      <c r="D1717" s="5">
        <v>2103703</v>
      </c>
      <c r="E1717" s="208" t="s">
        <v>5193</v>
      </c>
      <c r="F1717" s="9">
        <v>1258</v>
      </c>
      <c r="G1717" s="5" t="s">
        <v>5194</v>
      </c>
      <c r="H1717" s="5" t="s">
        <v>18</v>
      </c>
      <c r="I1717" s="4" t="s">
        <v>5130</v>
      </c>
      <c r="J1717" s="8">
        <v>41274</v>
      </c>
      <c r="K1717" s="2" t="s">
        <v>5195</v>
      </c>
    </row>
    <row r="1718" spans="1:11" x14ac:dyDescent="0.25">
      <c r="A1718" s="344" t="s">
        <v>21</v>
      </c>
      <c r="B1718" s="174" t="s">
        <v>94</v>
      </c>
      <c r="C1718" s="60" t="s">
        <v>111</v>
      </c>
      <c r="D1718" s="5">
        <v>2903904</v>
      </c>
      <c r="E1718" s="208" t="s">
        <v>4714</v>
      </c>
      <c r="F1718" s="9">
        <v>1628</v>
      </c>
      <c r="G1718" s="5" t="s">
        <v>5196</v>
      </c>
      <c r="H1718" s="5" t="s">
        <v>18</v>
      </c>
      <c r="I1718" s="4" t="s">
        <v>5130</v>
      </c>
      <c r="J1718" s="8">
        <v>41274</v>
      </c>
      <c r="K1718" s="2" t="s">
        <v>5197</v>
      </c>
    </row>
    <row r="1719" spans="1:11" x14ac:dyDescent="0.25">
      <c r="A1719" s="344" t="s">
        <v>21</v>
      </c>
      <c r="B1719" s="174" t="s">
        <v>94</v>
      </c>
      <c r="C1719" s="60" t="s">
        <v>111</v>
      </c>
      <c r="D1719" s="5">
        <v>2903904</v>
      </c>
      <c r="E1719" s="208" t="s">
        <v>5198</v>
      </c>
      <c r="F1719" s="9">
        <v>1046</v>
      </c>
      <c r="G1719" s="5" t="s">
        <v>5199</v>
      </c>
      <c r="H1719" s="5" t="s">
        <v>18</v>
      </c>
      <c r="I1719" s="4" t="s">
        <v>5130</v>
      </c>
      <c r="J1719" s="8">
        <v>41274</v>
      </c>
      <c r="K1719" s="7"/>
    </row>
    <row r="1720" spans="1:11" x14ac:dyDescent="0.25">
      <c r="A1720" s="344" t="s">
        <v>21</v>
      </c>
      <c r="B1720" s="174" t="s">
        <v>94</v>
      </c>
      <c r="C1720" s="60" t="s">
        <v>5200</v>
      </c>
      <c r="D1720" s="5">
        <v>2930154</v>
      </c>
      <c r="E1720" s="208" t="s">
        <v>5201</v>
      </c>
      <c r="F1720" s="9">
        <v>1877</v>
      </c>
      <c r="G1720" s="5" t="s">
        <v>5202</v>
      </c>
      <c r="H1720" s="5" t="s">
        <v>18</v>
      </c>
      <c r="I1720" s="4" t="s">
        <v>5130</v>
      </c>
      <c r="J1720" s="8">
        <v>41274</v>
      </c>
      <c r="K1720" s="2" t="s">
        <v>5203</v>
      </c>
    </row>
    <row r="1721" spans="1:11" x14ac:dyDescent="0.25">
      <c r="A1721" s="344" t="s">
        <v>21</v>
      </c>
      <c r="B1721" s="174" t="s">
        <v>94</v>
      </c>
      <c r="C1721" s="60" t="s">
        <v>5200</v>
      </c>
      <c r="D1721" s="5">
        <v>2930154</v>
      </c>
      <c r="E1721" s="208" t="s">
        <v>5204</v>
      </c>
      <c r="F1721" s="9">
        <v>1876</v>
      </c>
      <c r="G1721" s="5" t="s">
        <v>5205</v>
      </c>
      <c r="H1721" s="5" t="s">
        <v>18</v>
      </c>
      <c r="I1721" s="4" t="s">
        <v>5130</v>
      </c>
      <c r="J1721" s="8">
        <v>41274</v>
      </c>
      <c r="K1721" s="2" t="s">
        <v>5206</v>
      </c>
    </row>
    <row r="1722" spans="1:11" x14ac:dyDescent="0.25">
      <c r="A1722" s="344" t="s">
        <v>21</v>
      </c>
      <c r="B1722" s="174" t="s">
        <v>62</v>
      </c>
      <c r="C1722" s="60" t="s">
        <v>4158</v>
      </c>
      <c r="D1722" s="5">
        <v>2112407</v>
      </c>
      <c r="E1722" s="208" t="s">
        <v>5207</v>
      </c>
      <c r="F1722" s="5">
        <v>734</v>
      </c>
      <c r="G1722" s="5" t="s">
        <v>5208</v>
      </c>
      <c r="H1722" s="5" t="s">
        <v>18</v>
      </c>
      <c r="I1722" s="4" t="s">
        <v>5130</v>
      </c>
      <c r="J1722" s="8">
        <v>41274</v>
      </c>
      <c r="K1722" s="2" t="s">
        <v>5209</v>
      </c>
    </row>
    <row r="1723" spans="1:11" x14ac:dyDescent="0.25">
      <c r="A1723" s="344" t="s">
        <v>21</v>
      </c>
      <c r="B1723" s="174" t="s">
        <v>62</v>
      </c>
      <c r="C1723" s="60" t="s">
        <v>4158</v>
      </c>
      <c r="D1723" s="5">
        <v>2112407</v>
      </c>
      <c r="E1723" s="208" t="s">
        <v>5210</v>
      </c>
      <c r="F1723" s="5">
        <v>736</v>
      </c>
      <c r="G1723" s="5" t="s">
        <v>5211</v>
      </c>
      <c r="H1723" s="5" t="s">
        <v>18</v>
      </c>
      <c r="I1723" s="4" t="s">
        <v>5130</v>
      </c>
      <c r="J1723" s="8">
        <v>41274</v>
      </c>
      <c r="K1723" s="7"/>
    </row>
    <row r="1724" spans="1:11" x14ac:dyDescent="0.25">
      <c r="A1724" s="344" t="s">
        <v>21</v>
      </c>
      <c r="B1724" s="174" t="s">
        <v>62</v>
      </c>
      <c r="C1724" s="60" t="s">
        <v>1010</v>
      </c>
      <c r="D1724" s="5">
        <v>2106003</v>
      </c>
      <c r="E1724" s="208" t="s">
        <v>5212</v>
      </c>
      <c r="F1724" s="9">
        <v>1287</v>
      </c>
      <c r="G1724" s="5" t="s">
        <v>5213</v>
      </c>
      <c r="H1724" s="5" t="s">
        <v>18</v>
      </c>
      <c r="I1724" s="4" t="s">
        <v>5130</v>
      </c>
      <c r="J1724" s="8">
        <v>41274</v>
      </c>
      <c r="K1724" s="7"/>
    </row>
    <row r="1725" spans="1:11" x14ac:dyDescent="0.25">
      <c r="A1725" s="344" t="s">
        <v>21</v>
      </c>
      <c r="B1725" s="174" t="s">
        <v>62</v>
      </c>
      <c r="C1725" s="60" t="s">
        <v>1010</v>
      </c>
      <c r="D1725" s="5">
        <v>2106003</v>
      </c>
      <c r="E1725" s="208" t="s">
        <v>5214</v>
      </c>
      <c r="F1725" s="9">
        <v>1288</v>
      </c>
      <c r="G1725" s="5" t="s">
        <v>5215</v>
      </c>
      <c r="H1725" s="5" t="s">
        <v>18</v>
      </c>
      <c r="I1725" s="4" t="s">
        <v>5130</v>
      </c>
      <c r="J1725" s="8">
        <v>41274</v>
      </c>
      <c r="K1725" s="7"/>
    </row>
    <row r="1726" spans="1:11" x14ac:dyDescent="0.25">
      <c r="A1726" s="344" t="s">
        <v>21</v>
      </c>
      <c r="B1726" s="174" t="s">
        <v>62</v>
      </c>
      <c r="C1726" s="60" t="s">
        <v>4059</v>
      </c>
      <c r="D1726" s="5">
        <v>2106508</v>
      </c>
      <c r="E1726" s="208" t="s">
        <v>2518</v>
      </c>
      <c r="F1726" s="9">
        <v>1292</v>
      </c>
      <c r="G1726" s="5" t="s">
        <v>5216</v>
      </c>
      <c r="H1726" s="5" t="s">
        <v>18</v>
      </c>
      <c r="I1726" s="4" t="s">
        <v>5130</v>
      </c>
      <c r="J1726" s="8">
        <v>41274</v>
      </c>
      <c r="K1726" s="7"/>
    </row>
    <row r="1727" spans="1:11" x14ac:dyDescent="0.25">
      <c r="A1727" s="344" t="s">
        <v>21</v>
      </c>
      <c r="B1727" s="174" t="s">
        <v>62</v>
      </c>
      <c r="C1727" s="60" t="s">
        <v>4059</v>
      </c>
      <c r="D1727" s="5">
        <v>2106508</v>
      </c>
      <c r="E1727" s="208" t="s">
        <v>5217</v>
      </c>
      <c r="F1727" s="9">
        <v>1293</v>
      </c>
      <c r="G1727" s="5" t="s">
        <v>5218</v>
      </c>
      <c r="H1727" s="5" t="s">
        <v>18</v>
      </c>
      <c r="I1727" s="4" t="s">
        <v>5130</v>
      </c>
      <c r="J1727" s="8">
        <v>41274</v>
      </c>
      <c r="K1727" s="2" t="s">
        <v>5219</v>
      </c>
    </row>
    <row r="1728" spans="1:11" x14ac:dyDescent="0.25">
      <c r="A1728" s="344" t="s">
        <v>21</v>
      </c>
      <c r="B1728" s="174" t="s">
        <v>62</v>
      </c>
      <c r="C1728" s="60" t="s">
        <v>870</v>
      </c>
      <c r="D1728" s="5">
        <v>2106805</v>
      </c>
      <c r="E1728" s="208" t="s">
        <v>5220</v>
      </c>
      <c r="F1728" s="9">
        <v>1302</v>
      </c>
      <c r="G1728" s="5" t="s">
        <v>5221</v>
      </c>
      <c r="H1728" s="5" t="s">
        <v>18</v>
      </c>
      <c r="I1728" s="4" t="s">
        <v>5130</v>
      </c>
      <c r="J1728" s="8">
        <v>41274</v>
      </c>
      <c r="K1728" s="7"/>
    </row>
    <row r="1729" spans="1:11" x14ac:dyDescent="0.25">
      <c r="A1729" s="344" t="s">
        <v>21</v>
      </c>
      <c r="B1729" s="174" t="s">
        <v>62</v>
      </c>
      <c r="C1729" s="60" t="s">
        <v>870</v>
      </c>
      <c r="D1729" s="5">
        <v>2106805</v>
      </c>
      <c r="E1729" s="208" t="s">
        <v>5222</v>
      </c>
      <c r="F1729" s="9">
        <v>1301</v>
      </c>
      <c r="G1729" s="5" t="s">
        <v>5223</v>
      </c>
      <c r="H1729" s="5" t="s">
        <v>18</v>
      </c>
      <c r="I1729" s="4" t="s">
        <v>5130</v>
      </c>
      <c r="J1729" s="8">
        <v>41274</v>
      </c>
      <c r="K1729" s="7"/>
    </row>
    <row r="1730" spans="1:11" x14ac:dyDescent="0.25">
      <c r="A1730" s="344" t="s">
        <v>21</v>
      </c>
      <c r="B1730" s="174" t="s">
        <v>62</v>
      </c>
      <c r="C1730" s="60" t="s">
        <v>870</v>
      </c>
      <c r="D1730" s="5">
        <v>2106805</v>
      </c>
      <c r="E1730" s="208" t="s">
        <v>5224</v>
      </c>
      <c r="F1730" s="9">
        <v>1757</v>
      </c>
      <c r="G1730" s="5" t="s">
        <v>5225</v>
      </c>
      <c r="H1730" s="5" t="s">
        <v>18</v>
      </c>
      <c r="I1730" s="4" t="s">
        <v>5130</v>
      </c>
      <c r="J1730" s="8">
        <v>41274</v>
      </c>
      <c r="K1730" s="7"/>
    </row>
    <row r="1731" spans="1:11" x14ac:dyDescent="0.25">
      <c r="A1731" s="344" t="s">
        <v>21</v>
      </c>
      <c r="B1731" s="174" t="s">
        <v>62</v>
      </c>
      <c r="C1731" s="60" t="s">
        <v>870</v>
      </c>
      <c r="D1731" s="5">
        <v>2106805</v>
      </c>
      <c r="E1731" s="208" t="s">
        <v>5226</v>
      </c>
      <c r="F1731" s="9">
        <v>1300</v>
      </c>
      <c r="G1731" s="5" t="s">
        <v>5227</v>
      </c>
      <c r="H1731" s="5" t="s">
        <v>18</v>
      </c>
      <c r="I1731" s="4" t="s">
        <v>5130</v>
      </c>
      <c r="J1731" s="8">
        <v>41274</v>
      </c>
      <c r="K1731" s="7"/>
    </row>
    <row r="1732" spans="1:11" x14ac:dyDescent="0.25">
      <c r="A1732" s="344" t="s">
        <v>21</v>
      </c>
      <c r="B1732" s="174" t="s">
        <v>62</v>
      </c>
      <c r="C1732" s="60" t="s">
        <v>1013</v>
      </c>
      <c r="D1732" s="5">
        <v>2111789</v>
      </c>
      <c r="E1732" s="208" t="s">
        <v>2341</v>
      </c>
      <c r="F1732" s="5">
        <v>867</v>
      </c>
      <c r="G1732" s="5" t="s">
        <v>5228</v>
      </c>
      <c r="H1732" s="5" t="s">
        <v>18</v>
      </c>
      <c r="I1732" s="4" t="s">
        <v>5130</v>
      </c>
      <c r="J1732" s="8">
        <v>41274</v>
      </c>
      <c r="K1732" s="7"/>
    </row>
    <row r="1733" spans="1:11" x14ac:dyDescent="0.25">
      <c r="A1733" s="344" t="s">
        <v>21</v>
      </c>
      <c r="B1733" s="174" t="s">
        <v>62</v>
      </c>
      <c r="C1733" s="60" t="s">
        <v>1013</v>
      </c>
      <c r="D1733" s="5">
        <v>2111789</v>
      </c>
      <c r="E1733" s="208" t="s">
        <v>5229</v>
      </c>
      <c r="F1733" s="9">
        <v>1357</v>
      </c>
      <c r="G1733" s="5" t="s">
        <v>5230</v>
      </c>
      <c r="H1733" s="5" t="s">
        <v>18</v>
      </c>
      <c r="I1733" s="4" t="s">
        <v>5130</v>
      </c>
      <c r="J1733" s="8">
        <v>41274</v>
      </c>
      <c r="K1733" s="7"/>
    </row>
    <row r="1734" spans="1:11" x14ac:dyDescent="0.25">
      <c r="A1734" s="344" t="s">
        <v>21</v>
      </c>
      <c r="B1734" s="174" t="s">
        <v>62</v>
      </c>
      <c r="C1734" s="60" t="s">
        <v>3870</v>
      </c>
      <c r="D1734" s="5">
        <v>2111706</v>
      </c>
      <c r="E1734" s="208" t="s">
        <v>5231</v>
      </c>
      <c r="F1734" s="5">
        <v>757</v>
      </c>
      <c r="G1734" s="5" t="s">
        <v>5232</v>
      </c>
      <c r="H1734" s="5" t="s">
        <v>18</v>
      </c>
      <c r="I1734" s="4" t="s">
        <v>5130</v>
      </c>
      <c r="J1734" s="8">
        <v>41274</v>
      </c>
      <c r="K1734" s="7"/>
    </row>
    <row r="1735" spans="1:11" x14ac:dyDescent="0.25">
      <c r="A1735" s="344" t="s">
        <v>21</v>
      </c>
      <c r="B1735" s="174" t="s">
        <v>62</v>
      </c>
      <c r="C1735" s="60" t="s">
        <v>3870</v>
      </c>
      <c r="D1735" s="5">
        <v>2111706</v>
      </c>
      <c r="E1735" s="208" t="s">
        <v>5233</v>
      </c>
      <c r="F1735" s="9">
        <v>1354</v>
      </c>
      <c r="G1735" s="5" t="s">
        <v>5234</v>
      </c>
      <c r="H1735" s="5" t="s">
        <v>18</v>
      </c>
      <c r="I1735" s="4" t="s">
        <v>5130</v>
      </c>
      <c r="J1735" s="8">
        <v>41274</v>
      </c>
      <c r="K1735" s="2" t="s">
        <v>5235</v>
      </c>
    </row>
    <row r="1736" spans="1:11" x14ac:dyDescent="0.25">
      <c r="A1736" s="344" t="s">
        <v>21</v>
      </c>
      <c r="B1736" s="174" t="s">
        <v>62</v>
      </c>
      <c r="C1736" s="60" t="s">
        <v>3870</v>
      </c>
      <c r="D1736" s="5">
        <v>2111706</v>
      </c>
      <c r="E1736" s="208" t="s">
        <v>5236</v>
      </c>
      <c r="F1736" s="9">
        <v>1080</v>
      </c>
      <c r="G1736" s="5" t="s">
        <v>5237</v>
      </c>
      <c r="H1736" s="5" t="s">
        <v>18</v>
      </c>
      <c r="I1736" s="4" t="s">
        <v>5130</v>
      </c>
      <c r="J1736" s="8">
        <v>41274</v>
      </c>
      <c r="K1736" s="7"/>
    </row>
    <row r="1737" spans="1:11" x14ac:dyDescent="0.25">
      <c r="A1737" s="344" t="s">
        <v>21</v>
      </c>
      <c r="B1737" s="174" t="s">
        <v>62</v>
      </c>
      <c r="C1737" s="60" t="s">
        <v>3088</v>
      </c>
      <c r="D1737" s="5">
        <v>2107456</v>
      </c>
      <c r="E1737" s="208" t="s">
        <v>5238</v>
      </c>
      <c r="F1737" s="9">
        <v>1309</v>
      </c>
      <c r="G1737" s="5" t="s">
        <v>5239</v>
      </c>
      <c r="H1737" s="5" t="s">
        <v>18</v>
      </c>
      <c r="I1737" s="4" t="s">
        <v>5130</v>
      </c>
      <c r="J1737" s="8">
        <v>41274</v>
      </c>
      <c r="K1737" s="2" t="s">
        <v>5240</v>
      </c>
    </row>
    <row r="1738" spans="1:11" x14ac:dyDescent="0.25">
      <c r="A1738" s="344" t="s">
        <v>45</v>
      </c>
      <c r="B1738" s="174" t="s">
        <v>188</v>
      </c>
      <c r="C1738" s="60" t="s">
        <v>5241</v>
      </c>
      <c r="D1738" s="5">
        <v>3300225</v>
      </c>
      <c r="E1738" s="208" t="s">
        <v>962</v>
      </c>
      <c r="F1738" s="5">
        <v>890</v>
      </c>
      <c r="G1738" s="5" t="s">
        <v>5242</v>
      </c>
      <c r="H1738" s="5" t="s">
        <v>18</v>
      </c>
      <c r="I1738" s="5" t="s">
        <v>5243</v>
      </c>
      <c r="J1738" s="358">
        <v>41326</v>
      </c>
      <c r="K1738" s="2" t="s">
        <v>5244</v>
      </c>
    </row>
    <row r="1739" spans="1:11" x14ac:dyDescent="0.25">
      <c r="A1739" s="344" t="s">
        <v>88</v>
      </c>
      <c r="B1739" s="174" t="s">
        <v>470</v>
      </c>
      <c r="C1739" s="60" t="s">
        <v>1036</v>
      </c>
      <c r="D1739" s="5">
        <v>1600303</v>
      </c>
      <c r="E1739" s="208" t="s">
        <v>5245</v>
      </c>
      <c r="F1739" s="5">
        <v>235</v>
      </c>
      <c r="G1739" s="2" t="s">
        <v>5246</v>
      </c>
      <c r="H1739" s="5" t="s">
        <v>18</v>
      </c>
      <c r="I1739" s="173" t="s">
        <v>649</v>
      </c>
      <c r="J1739" s="8">
        <v>41346</v>
      </c>
      <c r="K1739" s="7"/>
    </row>
    <row r="1740" spans="1:11" x14ac:dyDescent="0.25">
      <c r="A1740" s="344" t="s">
        <v>21</v>
      </c>
      <c r="B1740" s="174" t="s">
        <v>62</v>
      </c>
      <c r="C1740" s="60" t="s">
        <v>1308</v>
      </c>
      <c r="D1740" s="5">
        <v>2103307</v>
      </c>
      <c r="E1740" s="208" t="s">
        <v>5247</v>
      </c>
      <c r="F1740" s="5">
        <v>444</v>
      </c>
      <c r="G1740" s="5" t="s">
        <v>5248</v>
      </c>
      <c r="H1740" s="5" t="s">
        <v>18</v>
      </c>
      <c r="I1740" s="173" t="s">
        <v>649</v>
      </c>
      <c r="J1740" s="8">
        <v>41346</v>
      </c>
      <c r="K1740" s="7"/>
    </row>
    <row r="1741" spans="1:11" x14ac:dyDescent="0.25">
      <c r="A1741" s="344" t="s">
        <v>21</v>
      </c>
      <c r="B1741" s="174" t="s">
        <v>62</v>
      </c>
      <c r="C1741" s="60" t="s">
        <v>1013</v>
      </c>
      <c r="D1741" s="5">
        <v>2111789</v>
      </c>
      <c r="E1741" s="208" t="s">
        <v>5249</v>
      </c>
      <c r="F1741" s="9">
        <v>1362</v>
      </c>
      <c r="G1741" s="5" t="s">
        <v>5250</v>
      </c>
      <c r="H1741" s="5" t="s">
        <v>18</v>
      </c>
      <c r="I1741" s="173" t="s">
        <v>649</v>
      </c>
      <c r="J1741" s="8">
        <v>41346</v>
      </c>
      <c r="K1741" s="7"/>
    </row>
    <row r="1742" spans="1:11" x14ac:dyDescent="0.25">
      <c r="A1742" s="344" t="s">
        <v>21</v>
      </c>
      <c r="B1742" s="174" t="s">
        <v>62</v>
      </c>
      <c r="C1742" s="60" t="s">
        <v>875</v>
      </c>
      <c r="D1742" s="5">
        <v>2112704</v>
      </c>
      <c r="E1742" s="208" t="s">
        <v>5251</v>
      </c>
      <c r="F1742" s="9">
        <v>1372</v>
      </c>
      <c r="G1742" s="5" t="s">
        <v>5252</v>
      </c>
      <c r="H1742" s="5" t="s">
        <v>18</v>
      </c>
      <c r="I1742" s="173" t="s">
        <v>649</v>
      </c>
      <c r="J1742" s="8">
        <v>41346</v>
      </c>
      <c r="K1742" s="2" t="s">
        <v>5253</v>
      </c>
    </row>
    <row r="1743" spans="1:11" x14ac:dyDescent="0.25">
      <c r="A1743" s="344" t="s">
        <v>88</v>
      </c>
      <c r="B1743" s="174" t="s">
        <v>106</v>
      </c>
      <c r="C1743" s="60" t="s">
        <v>2634</v>
      </c>
      <c r="D1743" s="5">
        <v>1505106</v>
      </c>
      <c r="E1743" s="155" t="s">
        <v>8410</v>
      </c>
      <c r="F1743" s="5">
        <v>268</v>
      </c>
      <c r="G1743" s="5" t="s">
        <v>5254</v>
      </c>
      <c r="H1743" s="5" t="s">
        <v>18</v>
      </c>
      <c r="I1743" s="173" t="s">
        <v>649</v>
      </c>
      <c r="J1743" s="8">
        <v>41346</v>
      </c>
      <c r="K1743" s="7"/>
    </row>
    <row r="1744" spans="1:11" x14ac:dyDescent="0.25">
      <c r="A1744" s="344" t="s">
        <v>88</v>
      </c>
      <c r="B1744" s="174" t="s">
        <v>106</v>
      </c>
      <c r="C1744" s="60" t="s">
        <v>3030</v>
      </c>
      <c r="D1744" s="5">
        <v>1505304</v>
      </c>
      <c r="E1744" s="87" t="s">
        <v>5255</v>
      </c>
      <c r="F1744" s="4">
        <v>194</v>
      </c>
      <c r="G1744" s="4" t="s">
        <v>5256</v>
      </c>
      <c r="H1744" s="5" t="s">
        <v>18</v>
      </c>
      <c r="I1744" s="173" t="s">
        <v>649</v>
      </c>
      <c r="J1744" s="8">
        <v>41346</v>
      </c>
      <c r="K1744" s="2" t="s">
        <v>5257</v>
      </c>
    </row>
    <row r="1745" spans="1:11" x14ac:dyDescent="0.25">
      <c r="A1745" s="344" t="s">
        <v>88</v>
      </c>
      <c r="B1745" s="174" t="s">
        <v>106</v>
      </c>
      <c r="C1745" s="60" t="s">
        <v>3030</v>
      </c>
      <c r="D1745" s="5">
        <v>1505304</v>
      </c>
      <c r="E1745" s="87" t="s">
        <v>5258</v>
      </c>
      <c r="F1745" s="4">
        <v>197</v>
      </c>
      <c r="G1745" s="4" t="s">
        <v>5259</v>
      </c>
      <c r="H1745" s="5" t="s">
        <v>18</v>
      </c>
      <c r="I1745" s="173" t="s">
        <v>649</v>
      </c>
      <c r="J1745" s="8">
        <v>41346</v>
      </c>
      <c r="K1745" s="2" t="s">
        <v>5257</v>
      </c>
    </row>
    <row r="1746" spans="1:11" x14ac:dyDescent="0.25">
      <c r="A1746" s="344" t="s">
        <v>45</v>
      </c>
      <c r="B1746" s="174" t="s">
        <v>188</v>
      </c>
      <c r="C1746" s="60" t="s">
        <v>3386</v>
      </c>
      <c r="D1746" s="5">
        <v>3303807</v>
      </c>
      <c r="E1746" s="208" t="s">
        <v>5260</v>
      </c>
      <c r="F1746" s="5">
        <v>56</v>
      </c>
      <c r="G1746" s="5" t="s">
        <v>5261</v>
      </c>
      <c r="H1746" s="5" t="s">
        <v>18</v>
      </c>
      <c r="I1746" s="173" t="s">
        <v>649</v>
      </c>
      <c r="J1746" s="8">
        <v>41346</v>
      </c>
      <c r="K1746" s="7"/>
    </row>
    <row r="1747" spans="1:11" x14ac:dyDescent="0.25">
      <c r="A1747" s="344" t="s">
        <v>45</v>
      </c>
      <c r="B1747" s="174" t="s">
        <v>158</v>
      </c>
      <c r="C1747" s="60" t="s">
        <v>159</v>
      </c>
      <c r="D1747" s="5">
        <v>3514809</v>
      </c>
      <c r="E1747" s="208" t="s">
        <v>5262</v>
      </c>
      <c r="F1747" s="5">
        <v>289</v>
      </c>
      <c r="G1747" s="5" t="s">
        <v>5263</v>
      </c>
      <c r="H1747" s="5" t="s">
        <v>18</v>
      </c>
      <c r="I1747" s="173" t="s">
        <v>649</v>
      </c>
      <c r="J1747" s="8">
        <v>41346</v>
      </c>
      <c r="K1747" s="2" t="s">
        <v>5264</v>
      </c>
    </row>
    <row r="1748" spans="1:11" x14ac:dyDescent="0.25">
      <c r="A1748" s="344" t="s">
        <v>72</v>
      </c>
      <c r="B1748" s="174" t="s">
        <v>437</v>
      </c>
      <c r="C1748" s="60" t="s">
        <v>3993</v>
      </c>
      <c r="D1748" s="5">
        <v>5003207</v>
      </c>
      <c r="E1748" s="208" t="s">
        <v>5265</v>
      </c>
      <c r="F1748" s="5">
        <v>531</v>
      </c>
      <c r="G1748" s="5" t="s">
        <v>5266</v>
      </c>
      <c r="H1748" s="5" t="s">
        <v>18</v>
      </c>
      <c r="I1748" s="5" t="s">
        <v>5267</v>
      </c>
      <c r="J1748" s="8">
        <v>41365</v>
      </c>
      <c r="K1748" s="2" t="s">
        <v>5268</v>
      </c>
    </row>
    <row r="1749" spans="1:11" ht="48" x14ac:dyDescent="0.25">
      <c r="A1749" s="344" t="s">
        <v>21</v>
      </c>
      <c r="B1749" s="173" t="s">
        <v>94</v>
      </c>
      <c r="C1749" s="87" t="s">
        <v>2277</v>
      </c>
      <c r="D1749" s="4">
        <v>2902054</v>
      </c>
      <c r="E1749" s="101" t="s">
        <v>5269</v>
      </c>
      <c r="F1749" s="4">
        <v>578</v>
      </c>
      <c r="G1749" s="4" t="s">
        <v>5270</v>
      </c>
      <c r="H1749" s="4" t="s">
        <v>18</v>
      </c>
      <c r="I1749" s="4" t="s">
        <v>5267</v>
      </c>
      <c r="J1749" s="8">
        <v>41365</v>
      </c>
      <c r="K1749" s="44"/>
    </row>
    <row r="1750" spans="1:11" ht="48" x14ac:dyDescent="0.25">
      <c r="A1750" s="344" t="s">
        <v>21</v>
      </c>
      <c r="B1750" s="174" t="s">
        <v>94</v>
      </c>
      <c r="C1750" s="60" t="s">
        <v>2277</v>
      </c>
      <c r="D1750" s="5">
        <v>2902054</v>
      </c>
      <c r="E1750" s="209" t="s">
        <v>5271</v>
      </c>
      <c r="F1750" s="4">
        <v>756</v>
      </c>
      <c r="G1750" s="4" t="s">
        <v>5272</v>
      </c>
      <c r="H1750" s="4" t="s">
        <v>18</v>
      </c>
      <c r="I1750" s="4" t="s">
        <v>5267</v>
      </c>
      <c r="J1750" s="8">
        <v>41365</v>
      </c>
      <c r="K1750" s="7"/>
    </row>
    <row r="1751" spans="1:11" x14ac:dyDescent="0.25">
      <c r="A1751" s="344" t="s">
        <v>21</v>
      </c>
      <c r="B1751" s="174" t="s">
        <v>94</v>
      </c>
      <c r="C1751" s="60" t="s">
        <v>5273</v>
      </c>
      <c r="D1751" s="5">
        <v>2902401</v>
      </c>
      <c r="E1751" s="208" t="s">
        <v>5274</v>
      </c>
      <c r="F1751" s="9">
        <v>1618</v>
      </c>
      <c r="G1751" s="5" t="s">
        <v>5275</v>
      </c>
      <c r="H1751" s="5" t="s">
        <v>18</v>
      </c>
      <c r="I1751" s="4" t="s">
        <v>5267</v>
      </c>
      <c r="J1751" s="8">
        <v>41365</v>
      </c>
      <c r="K1751" s="7"/>
    </row>
    <row r="1752" spans="1:11" x14ac:dyDescent="0.25">
      <c r="A1752" s="344" t="s">
        <v>21</v>
      </c>
      <c r="B1752" s="174" t="s">
        <v>94</v>
      </c>
      <c r="C1752" s="60" t="s">
        <v>5276</v>
      </c>
      <c r="D1752" s="5">
        <v>2902658</v>
      </c>
      <c r="E1752" s="208" t="s">
        <v>5277</v>
      </c>
      <c r="F1752" s="9">
        <v>1035</v>
      </c>
      <c r="G1752" s="5" t="s">
        <v>5278</v>
      </c>
      <c r="H1752" s="5" t="s">
        <v>18</v>
      </c>
      <c r="I1752" s="4" t="s">
        <v>5267</v>
      </c>
      <c r="J1752" s="8">
        <v>41365</v>
      </c>
      <c r="K1752" s="2" t="s">
        <v>5279</v>
      </c>
    </row>
    <row r="1753" spans="1:11" x14ac:dyDescent="0.25">
      <c r="A1753" s="344" t="s">
        <v>21</v>
      </c>
      <c r="B1753" s="174" t="s">
        <v>94</v>
      </c>
      <c r="C1753" s="60" t="s">
        <v>5276</v>
      </c>
      <c r="D1753" s="5">
        <v>2902658</v>
      </c>
      <c r="E1753" s="208" t="s">
        <v>5280</v>
      </c>
      <c r="F1753" s="9">
        <v>1038</v>
      </c>
      <c r="G1753" s="5" t="s">
        <v>5281</v>
      </c>
      <c r="H1753" s="5" t="s">
        <v>18</v>
      </c>
      <c r="I1753" s="4" t="s">
        <v>5267</v>
      </c>
      <c r="J1753" s="8">
        <v>41365</v>
      </c>
      <c r="K1753" s="2" t="s">
        <v>5282</v>
      </c>
    </row>
    <row r="1754" spans="1:11" x14ac:dyDescent="0.25">
      <c r="A1754" s="344" t="s">
        <v>21</v>
      </c>
      <c r="B1754" s="174" t="s">
        <v>94</v>
      </c>
      <c r="C1754" s="60" t="s">
        <v>5276</v>
      </c>
      <c r="D1754" s="5">
        <v>2902658</v>
      </c>
      <c r="E1754" s="208" t="s">
        <v>5283</v>
      </c>
      <c r="F1754" s="9">
        <v>1041</v>
      </c>
      <c r="G1754" s="5" t="s">
        <v>5284</v>
      </c>
      <c r="H1754" s="5" t="s">
        <v>18</v>
      </c>
      <c r="I1754" s="4" t="s">
        <v>5267</v>
      </c>
      <c r="J1754" s="8">
        <v>41365</v>
      </c>
      <c r="K1754" s="2" t="s">
        <v>5285</v>
      </c>
    </row>
    <row r="1755" spans="1:11" x14ac:dyDescent="0.25">
      <c r="A1755" s="344" t="s">
        <v>21</v>
      </c>
      <c r="B1755" s="174" t="s">
        <v>94</v>
      </c>
      <c r="C1755" s="60" t="s">
        <v>5286</v>
      </c>
      <c r="D1755" s="5">
        <v>2905503</v>
      </c>
      <c r="E1755" s="208" t="s">
        <v>5287</v>
      </c>
      <c r="F1755" s="9">
        <v>1660</v>
      </c>
      <c r="G1755" s="5" t="s">
        <v>5288</v>
      </c>
      <c r="H1755" s="5" t="s">
        <v>18</v>
      </c>
      <c r="I1755" s="4" t="s">
        <v>5267</v>
      </c>
      <c r="J1755" s="8">
        <v>41365</v>
      </c>
      <c r="K1755" s="2" t="s">
        <v>5289</v>
      </c>
    </row>
    <row r="1756" spans="1:11" x14ac:dyDescent="0.25">
      <c r="A1756" s="344" t="s">
        <v>21</v>
      </c>
      <c r="B1756" s="174" t="s">
        <v>94</v>
      </c>
      <c r="C1756" s="60" t="s">
        <v>5290</v>
      </c>
      <c r="D1756" s="5">
        <v>2908200</v>
      </c>
      <c r="E1756" s="208" t="s">
        <v>5291</v>
      </c>
      <c r="F1756" s="9">
        <v>1040</v>
      </c>
      <c r="G1756" s="5" t="s">
        <v>5292</v>
      </c>
      <c r="H1756" s="5" t="s">
        <v>18</v>
      </c>
      <c r="I1756" s="4" t="s">
        <v>5267</v>
      </c>
      <c r="J1756" s="8">
        <v>41365</v>
      </c>
      <c r="K1756" s="7"/>
    </row>
    <row r="1757" spans="1:11" x14ac:dyDescent="0.25">
      <c r="A1757" s="344" t="s">
        <v>88</v>
      </c>
      <c r="B1757" s="174" t="s">
        <v>106</v>
      </c>
      <c r="C1757" s="60" t="s">
        <v>3030</v>
      </c>
      <c r="D1757" s="5">
        <v>1505304</v>
      </c>
      <c r="E1757" s="87" t="s">
        <v>5293</v>
      </c>
      <c r="F1757" s="4">
        <v>204</v>
      </c>
      <c r="G1757" s="4" t="s">
        <v>5294</v>
      </c>
      <c r="H1757" s="5" t="s">
        <v>18</v>
      </c>
      <c r="I1757" s="5" t="s">
        <v>5295</v>
      </c>
      <c r="J1757" s="358">
        <v>41372</v>
      </c>
      <c r="K1757" s="2" t="s">
        <v>5257</v>
      </c>
    </row>
    <row r="1758" spans="1:11" x14ac:dyDescent="0.25">
      <c r="A1758" s="344" t="s">
        <v>21</v>
      </c>
      <c r="B1758" s="174" t="s">
        <v>94</v>
      </c>
      <c r="C1758" s="60" t="s">
        <v>4131</v>
      </c>
      <c r="D1758" s="5">
        <v>2909802</v>
      </c>
      <c r="E1758" s="208" t="s">
        <v>5296</v>
      </c>
      <c r="F1758" s="9">
        <v>1710</v>
      </c>
      <c r="G1758" s="5" t="s">
        <v>5297</v>
      </c>
      <c r="H1758" s="5" t="s">
        <v>18</v>
      </c>
      <c r="I1758" s="4" t="s">
        <v>5298</v>
      </c>
      <c r="J1758" s="8">
        <v>41382</v>
      </c>
      <c r="K1758" s="2" t="s">
        <v>5299</v>
      </c>
    </row>
    <row r="1759" spans="1:11" x14ac:dyDescent="0.25">
      <c r="A1759" s="344" t="s">
        <v>21</v>
      </c>
      <c r="B1759" s="174" t="s">
        <v>94</v>
      </c>
      <c r="C1759" s="60" t="s">
        <v>3881</v>
      </c>
      <c r="D1759" s="5">
        <v>2912400</v>
      </c>
      <c r="E1759" s="208" t="s">
        <v>5300</v>
      </c>
      <c r="F1759" s="9">
        <v>1728</v>
      </c>
      <c r="G1759" s="5" t="s">
        <v>5301</v>
      </c>
      <c r="H1759" s="5" t="s">
        <v>18</v>
      </c>
      <c r="I1759" s="4" t="s">
        <v>5298</v>
      </c>
      <c r="J1759" s="8">
        <v>41382</v>
      </c>
      <c r="K1759" s="7"/>
    </row>
    <row r="1760" spans="1:11" x14ac:dyDescent="0.25">
      <c r="A1760" s="344" t="s">
        <v>21</v>
      </c>
      <c r="B1760" s="174" t="s">
        <v>94</v>
      </c>
      <c r="C1760" s="60" t="s">
        <v>3881</v>
      </c>
      <c r="D1760" s="5">
        <v>2912400</v>
      </c>
      <c r="E1760" s="208" t="s">
        <v>5302</v>
      </c>
      <c r="F1760" s="9">
        <v>1729</v>
      </c>
      <c r="G1760" s="5" t="s">
        <v>5303</v>
      </c>
      <c r="H1760" s="5" t="s">
        <v>18</v>
      </c>
      <c r="I1760" s="4" t="s">
        <v>5298</v>
      </c>
      <c r="J1760" s="8">
        <v>41382</v>
      </c>
      <c r="K1760" s="7"/>
    </row>
    <row r="1761" spans="1:11" x14ac:dyDescent="0.25">
      <c r="A1761" s="344" t="s">
        <v>21</v>
      </c>
      <c r="B1761" s="174" t="s">
        <v>94</v>
      </c>
      <c r="C1761" s="60" t="s">
        <v>3881</v>
      </c>
      <c r="D1761" s="5">
        <v>2912400</v>
      </c>
      <c r="E1761" s="208" t="s">
        <v>5304</v>
      </c>
      <c r="F1761" s="9">
        <v>1731</v>
      </c>
      <c r="G1761" s="5" t="s">
        <v>5305</v>
      </c>
      <c r="H1761" s="5" t="s">
        <v>18</v>
      </c>
      <c r="I1761" s="4" t="s">
        <v>5298</v>
      </c>
      <c r="J1761" s="8">
        <v>41382</v>
      </c>
      <c r="K1761" s="7"/>
    </row>
    <row r="1762" spans="1:11" x14ac:dyDescent="0.25">
      <c r="A1762" s="344" t="s">
        <v>21</v>
      </c>
      <c r="B1762" s="174" t="s">
        <v>94</v>
      </c>
      <c r="C1762" s="60" t="s">
        <v>5306</v>
      </c>
      <c r="D1762" s="5">
        <v>2914406</v>
      </c>
      <c r="E1762" s="208" t="s">
        <v>5307</v>
      </c>
      <c r="F1762" s="9">
        <v>1748</v>
      </c>
      <c r="G1762" s="5" t="s">
        <v>5308</v>
      </c>
      <c r="H1762" s="5" t="s">
        <v>18</v>
      </c>
      <c r="I1762" s="4" t="s">
        <v>5298</v>
      </c>
      <c r="J1762" s="8">
        <v>41382</v>
      </c>
      <c r="K1762" s="7"/>
    </row>
    <row r="1763" spans="1:11" x14ac:dyDescent="0.25">
      <c r="A1763" s="344" t="s">
        <v>21</v>
      </c>
      <c r="B1763" s="174" t="s">
        <v>94</v>
      </c>
      <c r="C1763" s="60" t="s">
        <v>5306</v>
      </c>
      <c r="D1763" s="5">
        <v>2914406</v>
      </c>
      <c r="E1763" s="208" t="s">
        <v>5309</v>
      </c>
      <c r="F1763" s="9">
        <v>1749</v>
      </c>
      <c r="G1763" s="5" t="s">
        <v>5310</v>
      </c>
      <c r="H1763" s="5" t="s">
        <v>18</v>
      </c>
      <c r="I1763" s="4" t="s">
        <v>5298</v>
      </c>
      <c r="J1763" s="8">
        <v>41382</v>
      </c>
      <c r="K1763" s="7"/>
    </row>
    <row r="1764" spans="1:11" x14ac:dyDescent="0.25">
      <c r="A1764" s="344" t="s">
        <v>21</v>
      </c>
      <c r="B1764" s="174" t="s">
        <v>94</v>
      </c>
      <c r="C1764" s="60" t="s">
        <v>5311</v>
      </c>
      <c r="D1764" s="5">
        <v>2915700</v>
      </c>
      <c r="E1764" s="208" t="s">
        <v>5312</v>
      </c>
      <c r="F1764" s="9">
        <v>1761</v>
      </c>
      <c r="G1764" s="5" t="s">
        <v>5313</v>
      </c>
      <c r="H1764" s="5" t="s">
        <v>18</v>
      </c>
      <c r="I1764" s="5" t="s">
        <v>5298</v>
      </c>
      <c r="J1764" s="8">
        <v>41382</v>
      </c>
      <c r="K1764" s="7"/>
    </row>
    <row r="1765" spans="1:11" x14ac:dyDescent="0.25">
      <c r="A1765" s="344" t="s">
        <v>21</v>
      </c>
      <c r="B1765" s="174" t="s">
        <v>94</v>
      </c>
      <c r="C1765" s="60" t="s">
        <v>5314</v>
      </c>
      <c r="D1765" s="5">
        <v>2917102</v>
      </c>
      <c r="E1765" s="208" t="s">
        <v>5315</v>
      </c>
      <c r="F1765" s="9">
        <v>1762</v>
      </c>
      <c r="G1765" s="5" t="s">
        <v>5316</v>
      </c>
      <c r="H1765" s="5" t="s">
        <v>18</v>
      </c>
      <c r="I1765" s="4" t="s">
        <v>5298</v>
      </c>
      <c r="J1765" s="8">
        <v>41382</v>
      </c>
      <c r="K1765" s="7"/>
    </row>
    <row r="1766" spans="1:11" x14ac:dyDescent="0.25">
      <c r="A1766" s="344" t="s">
        <v>21</v>
      </c>
      <c r="B1766" s="174" t="s">
        <v>94</v>
      </c>
      <c r="C1766" s="60" t="s">
        <v>5317</v>
      </c>
      <c r="D1766" s="5">
        <v>2917607</v>
      </c>
      <c r="E1766" s="155" t="s">
        <v>5318</v>
      </c>
      <c r="F1766" s="9">
        <v>1765</v>
      </c>
      <c r="G1766" s="5" t="s">
        <v>5319</v>
      </c>
      <c r="H1766" s="5" t="s">
        <v>18</v>
      </c>
      <c r="I1766" s="4" t="s">
        <v>5298</v>
      </c>
      <c r="J1766" s="8">
        <v>41382</v>
      </c>
      <c r="K1766" s="7"/>
    </row>
    <row r="1767" spans="1:11" x14ac:dyDescent="0.25">
      <c r="A1767" s="344" t="s">
        <v>21</v>
      </c>
      <c r="B1767" s="174" t="s">
        <v>94</v>
      </c>
      <c r="C1767" s="60" t="s">
        <v>4023</v>
      </c>
      <c r="D1767" s="5">
        <v>2918100</v>
      </c>
      <c r="E1767" s="208" t="s">
        <v>5320</v>
      </c>
      <c r="F1767" s="5">
        <v>774</v>
      </c>
      <c r="G1767" s="5" t="s">
        <v>5321</v>
      </c>
      <c r="H1767" s="5" t="s">
        <v>18</v>
      </c>
      <c r="I1767" s="4" t="s">
        <v>5298</v>
      </c>
      <c r="J1767" s="8">
        <v>41382</v>
      </c>
      <c r="K1767" s="2" t="s">
        <v>5322</v>
      </c>
    </row>
    <row r="1768" spans="1:11" x14ac:dyDescent="0.25">
      <c r="A1768" s="344" t="s">
        <v>21</v>
      </c>
      <c r="B1768" s="174" t="s">
        <v>94</v>
      </c>
      <c r="C1768" s="60" t="s">
        <v>2091</v>
      </c>
      <c r="D1768" s="5">
        <v>2918357</v>
      </c>
      <c r="E1768" s="208" t="s">
        <v>5323</v>
      </c>
      <c r="F1768" s="9">
        <v>1771</v>
      </c>
      <c r="G1768" s="5" t="s">
        <v>5324</v>
      </c>
      <c r="H1768" s="5" t="s">
        <v>18</v>
      </c>
      <c r="I1768" s="4" t="s">
        <v>5298</v>
      </c>
      <c r="J1768" s="8">
        <v>41382</v>
      </c>
      <c r="K1768" s="7"/>
    </row>
    <row r="1769" spans="1:11" x14ac:dyDescent="0.25">
      <c r="A1769" s="344" t="s">
        <v>21</v>
      </c>
      <c r="B1769" s="174" t="s">
        <v>94</v>
      </c>
      <c r="C1769" s="60" t="s">
        <v>2091</v>
      </c>
      <c r="D1769" s="5">
        <v>2918357</v>
      </c>
      <c r="E1769" s="208" t="s">
        <v>5325</v>
      </c>
      <c r="F1769" s="9">
        <v>1773</v>
      </c>
      <c r="G1769" s="5" t="s">
        <v>5326</v>
      </c>
      <c r="H1769" s="5" t="s">
        <v>18</v>
      </c>
      <c r="I1769" s="4" t="s">
        <v>5298</v>
      </c>
      <c r="J1769" s="8">
        <v>41382</v>
      </c>
      <c r="K1769" s="7"/>
    </row>
    <row r="1770" spans="1:11" x14ac:dyDescent="0.25">
      <c r="A1770" s="344" t="s">
        <v>21</v>
      </c>
      <c r="B1770" s="174" t="s">
        <v>94</v>
      </c>
      <c r="C1770" s="60" t="s">
        <v>5327</v>
      </c>
      <c r="D1770" s="5">
        <v>2918753</v>
      </c>
      <c r="E1770" s="208" t="s">
        <v>5328</v>
      </c>
      <c r="F1770" s="5">
        <v>597</v>
      </c>
      <c r="G1770" s="5" t="s">
        <v>5329</v>
      </c>
      <c r="H1770" s="5" t="s">
        <v>18</v>
      </c>
      <c r="I1770" s="4" t="s">
        <v>5298</v>
      </c>
      <c r="J1770" s="8">
        <v>41382</v>
      </c>
      <c r="K1770" s="7"/>
    </row>
    <row r="1771" spans="1:11" x14ac:dyDescent="0.25">
      <c r="A1771" s="344" t="s">
        <v>21</v>
      </c>
      <c r="B1771" s="174" t="s">
        <v>94</v>
      </c>
      <c r="C1771" s="60" t="s">
        <v>3654</v>
      </c>
      <c r="D1771" s="5">
        <v>2919157</v>
      </c>
      <c r="E1771" s="208" t="s">
        <v>5330</v>
      </c>
      <c r="F1771" s="9">
        <v>1785</v>
      </c>
      <c r="G1771" s="5" t="s">
        <v>5331</v>
      </c>
      <c r="H1771" s="5" t="s">
        <v>18</v>
      </c>
      <c r="I1771" s="4" t="s">
        <v>5298</v>
      </c>
      <c r="J1771" s="8">
        <v>41382</v>
      </c>
      <c r="K1771" s="2" t="s">
        <v>5332</v>
      </c>
    </row>
    <row r="1772" spans="1:11" x14ac:dyDescent="0.25">
      <c r="A1772" s="344" t="s">
        <v>21</v>
      </c>
      <c r="B1772" s="174" t="s">
        <v>94</v>
      </c>
      <c r="C1772" s="60" t="s">
        <v>3654</v>
      </c>
      <c r="D1772" s="5">
        <v>2919157</v>
      </c>
      <c r="E1772" s="208" t="s">
        <v>1113</v>
      </c>
      <c r="F1772" s="9">
        <v>1790</v>
      </c>
      <c r="G1772" s="5" t="s">
        <v>5333</v>
      </c>
      <c r="H1772" s="5" t="s">
        <v>18</v>
      </c>
      <c r="I1772" s="4" t="s">
        <v>5298</v>
      </c>
      <c r="J1772" s="8">
        <v>41382</v>
      </c>
      <c r="K1772" s="2" t="s">
        <v>5334</v>
      </c>
    </row>
    <row r="1773" spans="1:11" x14ac:dyDescent="0.25">
      <c r="A1773" s="344" t="s">
        <v>21</v>
      </c>
      <c r="B1773" s="174" t="s">
        <v>94</v>
      </c>
      <c r="C1773" s="60" t="s">
        <v>3654</v>
      </c>
      <c r="D1773" s="5">
        <v>2919157</v>
      </c>
      <c r="E1773" s="208" t="s">
        <v>3827</v>
      </c>
      <c r="F1773" s="9">
        <v>1793</v>
      </c>
      <c r="G1773" s="5" t="s">
        <v>5335</v>
      </c>
      <c r="H1773" s="5" t="s">
        <v>18</v>
      </c>
      <c r="I1773" s="4" t="s">
        <v>5298</v>
      </c>
      <c r="J1773" s="8">
        <v>41382</v>
      </c>
      <c r="K1773" s="2" t="s">
        <v>5336</v>
      </c>
    </row>
    <row r="1774" spans="1:11" x14ac:dyDescent="0.25">
      <c r="A1774" s="344" t="s">
        <v>21</v>
      </c>
      <c r="B1774" s="174" t="s">
        <v>94</v>
      </c>
      <c r="C1774" s="60" t="s">
        <v>5337</v>
      </c>
      <c r="D1774" s="5">
        <v>2921807</v>
      </c>
      <c r="E1774" s="208" t="s">
        <v>270</v>
      </c>
      <c r="F1774" s="5">
        <v>664</v>
      </c>
      <c r="G1774" s="5" t="s">
        <v>5338</v>
      </c>
      <c r="H1774" s="5" t="s">
        <v>18</v>
      </c>
      <c r="I1774" s="4" t="s">
        <v>5298</v>
      </c>
      <c r="J1774" s="8">
        <v>41382</v>
      </c>
      <c r="K1774" s="7"/>
    </row>
    <row r="1775" spans="1:11" x14ac:dyDescent="0.25">
      <c r="A1775" s="344" t="s">
        <v>21</v>
      </c>
      <c r="B1775" s="174" t="s">
        <v>94</v>
      </c>
      <c r="C1775" s="60" t="s">
        <v>2037</v>
      </c>
      <c r="D1775" s="5">
        <v>2922656</v>
      </c>
      <c r="E1775" s="208" t="s">
        <v>3968</v>
      </c>
      <c r="F1775" s="9">
        <v>1817</v>
      </c>
      <c r="G1775" s="5" t="s">
        <v>5339</v>
      </c>
      <c r="H1775" s="5" t="s">
        <v>18</v>
      </c>
      <c r="I1775" s="4" t="s">
        <v>5298</v>
      </c>
      <c r="J1775" s="8">
        <v>41382</v>
      </c>
      <c r="K1775" s="2" t="s">
        <v>2040</v>
      </c>
    </row>
    <row r="1776" spans="1:11" x14ac:dyDescent="0.25">
      <c r="A1776" s="344" t="s">
        <v>21</v>
      </c>
      <c r="B1776" s="174" t="s">
        <v>94</v>
      </c>
      <c r="C1776" s="60" t="s">
        <v>2037</v>
      </c>
      <c r="D1776" s="5">
        <v>2922656</v>
      </c>
      <c r="E1776" s="208" t="s">
        <v>2463</v>
      </c>
      <c r="F1776" s="9">
        <v>1818</v>
      </c>
      <c r="G1776" s="5" t="s">
        <v>5340</v>
      </c>
      <c r="H1776" s="5" t="s">
        <v>18</v>
      </c>
      <c r="I1776" s="4" t="s">
        <v>5298</v>
      </c>
      <c r="J1776" s="8">
        <v>41382</v>
      </c>
      <c r="K1776" s="2" t="s">
        <v>2040</v>
      </c>
    </row>
    <row r="1777" spans="1:11" x14ac:dyDescent="0.25">
      <c r="A1777" s="344" t="s">
        <v>21</v>
      </c>
      <c r="B1777" s="174" t="s">
        <v>94</v>
      </c>
      <c r="C1777" s="60" t="s">
        <v>2037</v>
      </c>
      <c r="D1777" s="5">
        <v>2922656</v>
      </c>
      <c r="E1777" s="208" t="s">
        <v>5341</v>
      </c>
      <c r="F1777" s="9">
        <v>1819</v>
      </c>
      <c r="G1777" s="5" t="s">
        <v>5342</v>
      </c>
      <c r="H1777" s="5" t="s">
        <v>18</v>
      </c>
      <c r="I1777" s="4" t="s">
        <v>5298</v>
      </c>
      <c r="J1777" s="8">
        <v>41382</v>
      </c>
      <c r="K1777" s="2" t="s">
        <v>2040</v>
      </c>
    </row>
    <row r="1778" spans="1:11" x14ac:dyDescent="0.25">
      <c r="A1778" s="344" t="s">
        <v>21</v>
      </c>
      <c r="B1778" s="174" t="s">
        <v>94</v>
      </c>
      <c r="C1778" s="60" t="s">
        <v>2037</v>
      </c>
      <c r="D1778" s="5">
        <v>2922656</v>
      </c>
      <c r="E1778" s="87" t="s">
        <v>5343</v>
      </c>
      <c r="F1778" s="9">
        <v>1820</v>
      </c>
      <c r="G1778" s="5" t="s">
        <v>5344</v>
      </c>
      <c r="H1778" s="5" t="s">
        <v>18</v>
      </c>
      <c r="I1778" s="4" t="s">
        <v>5298</v>
      </c>
      <c r="J1778" s="8">
        <v>41382</v>
      </c>
      <c r="K1778" s="2" t="s">
        <v>2040</v>
      </c>
    </row>
    <row r="1779" spans="1:11" x14ac:dyDescent="0.25">
      <c r="A1779" s="344" t="s">
        <v>21</v>
      </c>
      <c r="B1779" s="174" t="s">
        <v>94</v>
      </c>
      <c r="C1779" s="60" t="s">
        <v>2037</v>
      </c>
      <c r="D1779" s="5">
        <v>2922656</v>
      </c>
      <c r="E1779" s="208" t="s">
        <v>5345</v>
      </c>
      <c r="F1779" s="9">
        <v>1821</v>
      </c>
      <c r="G1779" s="5" t="s">
        <v>5346</v>
      </c>
      <c r="H1779" s="5" t="s">
        <v>18</v>
      </c>
      <c r="I1779" s="4" t="s">
        <v>5298</v>
      </c>
      <c r="J1779" s="8">
        <v>41382</v>
      </c>
      <c r="K1779" s="2" t="s">
        <v>2040</v>
      </c>
    </row>
    <row r="1780" spans="1:11" x14ac:dyDescent="0.25">
      <c r="A1780" s="344" t="s">
        <v>21</v>
      </c>
      <c r="B1780" s="174" t="s">
        <v>94</v>
      </c>
      <c r="C1780" s="60" t="s">
        <v>2037</v>
      </c>
      <c r="D1780" s="5">
        <v>2922656</v>
      </c>
      <c r="E1780" s="208" t="s">
        <v>5347</v>
      </c>
      <c r="F1780" s="9">
        <v>1822</v>
      </c>
      <c r="G1780" s="5" t="s">
        <v>5348</v>
      </c>
      <c r="H1780" s="5" t="s">
        <v>18</v>
      </c>
      <c r="I1780" s="4" t="s">
        <v>5298</v>
      </c>
      <c r="J1780" s="8">
        <v>41382</v>
      </c>
      <c r="K1780" s="2" t="s">
        <v>2040</v>
      </c>
    </row>
    <row r="1781" spans="1:11" x14ac:dyDescent="0.25">
      <c r="A1781" s="344" t="s">
        <v>21</v>
      </c>
      <c r="B1781" s="174" t="s">
        <v>94</v>
      </c>
      <c r="C1781" s="60" t="s">
        <v>2037</v>
      </c>
      <c r="D1781" s="5">
        <v>2922656</v>
      </c>
      <c r="E1781" s="208" t="s">
        <v>5349</v>
      </c>
      <c r="F1781" s="9">
        <v>1823</v>
      </c>
      <c r="G1781" s="5" t="s">
        <v>5350</v>
      </c>
      <c r="H1781" s="5" t="s">
        <v>18</v>
      </c>
      <c r="I1781" s="4" t="s">
        <v>5298</v>
      </c>
      <c r="J1781" s="8">
        <v>41382</v>
      </c>
      <c r="K1781" s="2" t="s">
        <v>2040</v>
      </c>
    </row>
    <row r="1782" spans="1:11" x14ac:dyDescent="0.25">
      <c r="A1782" s="344" t="s">
        <v>21</v>
      </c>
      <c r="B1782" s="174" t="s">
        <v>94</v>
      </c>
      <c r="C1782" s="60" t="s">
        <v>2037</v>
      </c>
      <c r="D1782" s="5">
        <v>2922656</v>
      </c>
      <c r="E1782" s="208" t="s">
        <v>5351</v>
      </c>
      <c r="F1782" s="9">
        <v>1824</v>
      </c>
      <c r="G1782" s="5" t="s">
        <v>5352</v>
      </c>
      <c r="H1782" s="5" t="s">
        <v>18</v>
      </c>
      <c r="I1782" s="4" t="s">
        <v>5298</v>
      </c>
      <c r="J1782" s="8">
        <v>41382</v>
      </c>
      <c r="K1782" s="2" t="s">
        <v>2040</v>
      </c>
    </row>
    <row r="1783" spans="1:11" x14ac:dyDescent="0.25">
      <c r="A1783" s="344" t="s">
        <v>21</v>
      </c>
      <c r="B1783" s="174" t="s">
        <v>94</v>
      </c>
      <c r="C1783" s="60" t="s">
        <v>2037</v>
      </c>
      <c r="D1783" s="5">
        <v>2922656</v>
      </c>
      <c r="E1783" s="208" t="s">
        <v>5353</v>
      </c>
      <c r="F1783" s="9">
        <v>1825</v>
      </c>
      <c r="G1783" s="5" t="s">
        <v>5354</v>
      </c>
      <c r="H1783" s="5" t="s">
        <v>18</v>
      </c>
      <c r="I1783" s="4" t="s">
        <v>5298</v>
      </c>
      <c r="J1783" s="8">
        <v>41382</v>
      </c>
      <c r="K1783" s="2" t="s">
        <v>2040</v>
      </c>
    </row>
    <row r="1784" spans="1:11" x14ac:dyDescent="0.25">
      <c r="A1784" s="344" t="s">
        <v>21</v>
      </c>
      <c r="B1784" s="174" t="s">
        <v>94</v>
      </c>
      <c r="C1784" s="60" t="s">
        <v>2037</v>
      </c>
      <c r="D1784" s="5">
        <v>2922656</v>
      </c>
      <c r="E1784" s="208" t="s">
        <v>5355</v>
      </c>
      <c r="F1784" s="9">
        <v>1826</v>
      </c>
      <c r="G1784" s="5" t="s">
        <v>5356</v>
      </c>
      <c r="H1784" s="5" t="s">
        <v>18</v>
      </c>
      <c r="I1784" s="4" t="s">
        <v>5298</v>
      </c>
      <c r="J1784" s="8">
        <v>41382</v>
      </c>
      <c r="K1784" s="2" t="s">
        <v>2040</v>
      </c>
    </row>
    <row r="1785" spans="1:11" x14ac:dyDescent="0.25">
      <c r="A1785" s="344" t="s">
        <v>21</v>
      </c>
      <c r="B1785" s="174" t="s">
        <v>94</v>
      </c>
      <c r="C1785" s="60" t="s">
        <v>1077</v>
      </c>
      <c r="D1785" s="5">
        <v>2908606</v>
      </c>
      <c r="E1785" s="208" t="s">
        <v>5357</v>
      </c>
      <c r="F1785" s="9">
        <v>1705</v>
      </c>
      <c r="G1785" s="5" t="s">
        <v>5358</v>
      </c>
      <c r="H1785" s="5" t="s">
        <v>18</v>
      </c>
      <c r="I1785" s="4" t="s">
        <v>5298</v>
      </c>
      <c r="J1785" s="8">
        <v>41382</v>
      </c>
      <c r="K1785" s="7"/>
    </row>
    <row r="1786" spans="1:11" x14ac:dyDescent="0.25">
      <c r="A1786" s="344" t="s">
        <v>88</v>
      </c>
      <c r="B1786" s="174" t="s">
        <v>106</v>
      </c>
      <c r="C1786" s="60" t="s">
        <v>3030</v>
      </c>
      <c r="D1786" s="5">
        <v>1505304</v>
      </c>
      <c r="E1786" s="87" t="s">
        <v>5359</v>
      </c>
      <c r="F1786" s="23">
        <v>1149</v>
      </c>
      <c r="G1786" s="4" t="s">
        <v>5360</v>
      </c>
      <c r="H1786" s="5" t="s">
        <v>18</v>
      </c>
      <c r="I1786" s="4" t="s">
        <v>5298</v>
      </c>
      <c r="J1786" s="8">
        <v>41382</v>
      </c>
      <c r="K1786" s="7"/>
    </row>
    <row r="1787" spans="1:11" x14ac:dyDescent="0.25">
      <c r="A1787" s="344" t="s">
        <v>88</v>
      </c>
      <c r="B1787" s="174" t="s">
        <v>106</v>
      </c>
      <c r="C1787" s="60" t="s">
        <v>3030</v>
      </c>
      <c r="D1787" s="5">
        <v>1505304</v>
      </c>
      <c r="E1787" s="87" t="s">
        <v>5361</v>
      </c>
      <c r="F1787" s="23">
        <v>1150</v>
      </c>
      <c r="G1787" s="4" t="s">
        <v>5362</v>
      </c>
      <c r="H1787" s="5" t="s">
        <v>18</v>
      </c>
      <c r="I1787" s="4" t="s">
        <v>5298</v>
      </c>
      <c r="J1787" s="8">
        <v>41382</v>
      </c>
      <c r="K1787" s="7"/>
    </row>
    <row r="1788" spans="1:11" x14ac:dyDescent="0.25">
      <c r="A1788" s="344" t="s">
        <v>88</v>
      </c>
      <c r="B1788" s="174" t="s">
        <v>106</v>
      </c>
      <c r="C1788" s="60" t="s">
        <v>3030</v>
      </c>
      <c r="D1788" s="5">
        <v>1505304</v>
      </c>
      <c r="E1788" s="87" t="s">
        <v>5363</v>
      </c>
      <c r="F1788" s="23">
        <v>1151</v>
      </c>
      <c r="G1788" s="4" t="s">
        <v>5364</v>
      </c>
      <c r="H1788" s="5" t="s">
        <v>18</v>
      </c>
      <c r="I1788" s="4" t="s">
        <v>5298</v>
      </c>
      <c r="J1788" s="8">
        <v>41382</v>
      </c>
      <c r="K1788" s="7"/>
    </row>
    <row r="1789" spans="1:11" x14ac:dyDescent="0.25">
      <c r="A1789" s="344" t="s">
        <v>88</v>
      </c>
      <c r="B1789" s="174" t="s">
        <v>106</v>
      </c>
      <c r="C1789" s="60" t="s">
        <v>3030</v>
      </c>
      <c r="D1789" s="5">
        <v>1505304</v>
      </c>
      <c r="E1789" s="87" t="s">
        <v>5365</v>
      </c>
      <c r="F1789" s="23">
        <v>1152</v>
      </c>
      <c r="G1789" s="4" t="s">
        <v>5366</v>
      </c>
      <c r="H1789" s="5" t="s">
        <v>18</v>
      </c>
      <c r="I1789" s="4" t="s">
        <v>5298</v>
      </c>
      <c r="J1789" s="8">
        <v>41382</v>
      </c>
      <c r="K1789" s="7"/>
    </row>
    <row r="1790" spans="1:11" x14ac:dyDescent="0.25">
      <c r="A1790" s="344" t="s">
        <v>88</v>
      </c>
      <c r="B1790" s="174" t="s">
        <v>106</v>
      </c>
      <c r="C1790" s="60" t="s">
        <v>3030</v>
      </c>
      <c r="D1790" s="5">
        <v>1505304</v>
      </c>
      <c r="E1790" s="87" t="s">
        <v>5367</v>
      </c>
      <c r="F1790" s="23">
        <v>1153</v>
      </c>
      <c r="G1790" s="4" t="s">
        <v>5368</v>
      </c>
      <c r="H1790" s="5" t="s">
        <v>18</v>
      </c>
      <c r="I1790" s="4" t="s">
        <v>5298</v>
      </c>
      <c r="J1790" s="8">
        <v>41382</v>
      </c>
      <c r="K1790" s="2" t="s">
        <v>5369</v>
      </c>
    </row>
    <row r="1791" spans="1:11" x14ac:dyDescent="0.25">
      <c r="A1791" s="344" t="s">
        <v>88</v>
      </c>
      <c r="B1791" s="174" t="s">
        <v>106</v>
      </c>
      <c r="C1791" s="60" t="s">
        <v>3030</v>
      </c>
      <c r="D1791" s="5">
        <v>1505304</v>
      </c>
      <c r="E1791" s="87" t="s">
        <v>3322</v>
      </c>
      <c r="F1791" s="23">
        <v>1154</v>
      </c>
      <c r="G1791" s="4" t="s">
        <v>5370</v>
      </c>
      <c r="H1791" s="5" t="s">
        <v>18</v>
      </c>
      <c r="I1791" s="4" t="s">
        <v>5298</v>
      </c>
      <c r="J1791" s="8">
        <v>41382</v>
      </c>
      <c r="K1791" s="7"/>
    </row>
    <row r="1792" spans="1:11" x14ac:dyDescent="0.25">
      <c r="A1792" s="344" t="s">
        <v>88</v>
      </c>
      <c r="B1792" s="174" t="s">
        <v>106</v>
      </c>
      <c r="C1792" s="60" t="s">
        <v>3030</v>
      </c>
      <c r="D1792" s="5">
        <v>1505304</v>
      </c>
      <c r="E1792" s="87" t="s">
        <v>5371</v>
      </c>
      <c r="F1792" s="23">
        <v>1155</v>
      </c>
      <c r="G1792" s="4" t="s">
        <v>5372</v>
      </c>
      <c r="H1792" s="5" t="s">
        <v>18</v>
      </c>
      <c r="I1792" s="4" t="s">
        <v>5298</v>
      </c>
      <c r="J1792" s="8">
        <v>41382</v>
      </c>
      <c r="K1792" s="7"/>
    </row>
    <row r="1793" spans="1:11" x14ac:dyDescent="0.25">
      <c r="A1793" s="344" t="s">
        <v>88</v>
      </c>
      <c r="B1793" s="174" t="s">
        <v>106</v>
      </c>
      <c r="C1793" s="60" t="s">
        <v>3030</v>
      </c>
      <c r="D1793" s="5">
        <v>1505304</v>
      </c>
      <c r="E1793" s="87" t="s">
        <v>5373</v>
      </c>
      <c r="F1793" s="23">
        <v>1156</v>
      </c>
      <c r="G1793" s="4" t="s">
        <v>5374</v>
      </c>
      <c r="H1793" s="5" t="s">
        <v>18</v>
      </c>
      <c r="I1793" s="4" t="s">
        <v>5298</v>
      </c>
      <c r="J1793" s="8">
        <v>41382</v>
      </c>
      <c r="K1793" s="7"/>
    </row>
    <row r="1794" spans="1:11" x14ac:dyDescent="0.25">
      <c r="A1794" s="344" t="s">
        <v>21</v>
      </c>
      <c r="B1794" s="174" t="s">
        <v>94</v>
      </c>
      <c r="C1794" s="60" t="s">
        <v>2851</v>
      </c>
      <c r="D1794" s="5">
        <v>2929206</v>
      </c>
      <c r="E1794" s="208" t="s">
        <v>5375</v>
      </c>
      <c r="F1794" s="9">
        <v>1857</v>
      </c>
      <c r="G1794" s="5" t="s">
        <v>5376</v>
      </c>
      <c r="H1794" s="5" t="s">
        <v>18</v>
      </c>
      <c r="I1794" s="4" t="s">
        <v>5298</v>
      </c>
      <c r="J1794" s="8">
        <v>41382</v>
      </c>
      <c r="K1794" s="2" t="s">
        <v>5377</v>
      </c>
    </row>
    <row r="1795" spans="1:11" x14ac:dyDescent="0.25">
      <c r="A1795" s="344" t="s">
        <v>88</v>
      </c>
      <c r="B1795" s="174" t="s">
        <v>106</v>
      </c>
      <c r="C1795" s="60" t="s">
        <v>5026</v>
      </c>
      <c r="D1795" s="5">
        <v>1500107</v>
      </c>
      <c r="E1795" s="208" t="s">
        <v>5378</v>
      </c>
      <c r="F1795" s="9">
        <v>1132</v>
      </c>
      <c r="G1795" s="5" t="s">
        <v>5379</v>
      </c>
      <c r="H1795" s="5" t="s">
        <v>18</v>
      </c>
      <c r="I1795" s="5" t="s">
        <v>5380</v>
      </c>
      <c r="J1795" s="8">
        <v>41418</v>
      </c>
      <c r="K1795" s="7"/>
    </row>
    <row r="1796" spans="1:11" ht="24" x14ac:dyDescent="0.25">
      <c r="A1796" s="344" t="s">
        <v>88</v>
      </c>
      <c r="B1796" s="174" t="s">
        <v>106</v>
      </c>
      <c r="C1796" s="60" t="s">
        <v>5381</v>
      </c>
      <c r="D1796" s="5" t="s">
        <v>5382</v>
      </c>
      <c r="E1796" s="208" t="s">
        <v>5383</v>
      </c>
      <c r="F1796" s="9">
        <v>1127</v>
      </c>
      <c r="G1796" s="5" t="s">
        <v>5384</v>
      </c>
      <c r="H1796" s="5" t="s">
        <v>18</v>
      </c>
      <c r="I1796" s="5" t="s">
        <v>5380</v>
      </c>
      <c r="J1796" s="8">
        <v>41418</v>
      </c>
      <c r="K1796" s="7"/>
    </row>
    <row r="1797" spans="1:11" x14ac:dyDescent="0.25">
      <c r="A1797" s="344" t="s">
        <v>88</v>
      </c>
      <c r="B1797" s="174" t="s">
        <v>106</v>
      </c>
      <c r="C1797" s="60" t="s">
        <v>5026</v>
      </c>
      <c r="D1797" s="5">
        <v>1500107</v>
      </c>
      <c r="E1797" s="208" t="s">
        <v>5385</v>
      </c>
      <c r="F1797" s="9">
        <v>1133</v>
      </c>
      <c r="G1797" s="5" t="s">
        <v>5386</v>
      </c>
      <c r="H1797" s="5" t="s">
        <v>18</v>
      </c>
      <c r="I1797" s="5" t="s">
        <v>5380</v>
      </c>
      <c r="J1797" s="8">
        <v>41418</v>
      </c>
      <c r="K1797" s="7"/>
    </row>
    <row r="1798" spans="1:11" x14ac:dyDescent="0.25">
      <c r="A1798" s="344" t="s">
        <v>88</v>
      </c>
      <c r="B1798" s="174" t="s">
        <v>106</v>
      </c>
      <c r="C1798" s="60" t="s">
        <v>3916</v>
      </c>
      <c r="D1798" s="5">
        <v>1500206</v>
      </c>
      <c r="E1798" s="208" t="s">
        <v>5387</v>
      </c>
      <c r="F1798" s="9">
        <v>1134</v>
      </c>
      <c r="G1798" s="5" t="s">
        <v>5388</v>
      </c>
      <c r="H1798" s="5" t="s">
        <v>18</v>
      </c>
      <c r="I1798" s="5" t="s">
        <v>5380</v>
      </c>
      <c r="J1798" s="8">
        <v>41418</v>
      </c>
      <c r="K1798" s="7"/>
    </row>
    <row r="1799" spans="1:11" x14ac:dyDescent="0.25">
      <c r="A1799" s="344" t="s">
        <v>88</v>
      </c>
      <c r="B1799" s="174" t="s">
        <v>106</v>
      </c>
      <c r="C1799" s="60" t="s">
        <v>3916</v>
      </c>
      <c r="D1799" s="5">
        <v>1500206</v>
      </c>
      <c r="E1799" s="208" t="s">
        <v>5389</v>
      </c>
      <c r="F1799" s="9">
        <v>1135</v>
      </c>
      <c r="G1799" s="5" t="s">
        <v>5390</v>
      </c>
      <c r="H1799" s="5" t="s">
        <v>18</v>
      </c>
      <c r="I1799" s="5" t="s">
        <v>5380</v>
      </c>
      <c r="J1799" s="8">
        <v>41418</v>
      </c>
      <c r="K1799" s="7"/>
    </row>
    <row r="1800" spans="1:11" x14ac:dyDescent="0.25">
      <c r="A1800" s="344" t="s">
        <v>88</v>
      </c>
      <c r="B1800" s="174" t="s">
        <v>106</v>
      </c>
      <c r="C1800" s="60" t="s">
        <v>5391</v>
      </c>
      <c r="D1800" s="5">
        <v>1501105</v>
      </c>
      <c r="E1800" s="208" t="s">
        <v>5392</v>
      </c>
      <c r="F1800" s="9">
        <v>1137</v>
      </c>
      <c r="G1800" s="5" t="s">
        <v>5393</v>
      </c>
      <c r="H1800" s="5" t="s">
        <v>18</v>
      </c>
      <c r="I1800" s="5" t="s">
        <v>5380</v>
      </c>
      <c r="J1800" s="8">
        <v>41418</v>
      </c>
      <c r="K1800" s="7"/>
    </row>
    <row r="1801" spans="1:11" x14ac:dyDescent="0.25">
      <c r="A1801" s="344" t="s">
        <v>88</v>
      </c>
      <c r="B1801" s="174" t="s">
        <v>106</v>
      </c>
      <c r="C1801" s="60" t="s">
        <v>5391</v>
      </c>
      <c r="D1801" s="5">
        <v>1501105</v>
      </c>
      <c r="E1801" s="208" t="s">
        <v>5394</v>
      </c>
      <c r="F1801" s="5">
        <v>740</v>
      </c>
      <c r="G1801" s="5" t="s">
        <v>5395</v>
      </c>
      <c r="H1801" s="5" t="s">
        <v>18</v>
      </c>
      <c r="I1801" s="5" t="s">
        <v>5380</v>
      </c>
      <c r="J1801" s="8">
        <v>41418</v>
      </c>
      <c r="K1801" s="7"/>
    </row>
    <row r="1802" spans="1:11" x14ac:dyDescent="0.25">
      <c r="A1802" s="344" t="s">
        <v>88</v>
      </c>
      <c r="B1802" s="174" t="s">
        <v>106</v>
      </c>
      <c r="C1802" s="60" t="s">
        <v>127</v>
      </c>
      <c r="D1802" s="5">
        <v>1501956</v>
      </c>
      <c r="E1802" s="208" t="s">
        <v>5396</v>
      </c>
      <c r="F1802" s="5">
        <v>296</v>
      </c>
      <c r="G1802" s="5" t="s">
        <v>5397</v>
      </c>
      <c r="H1802" s="5" t="s">
        <v>18</v>
      </c>
      <c r="I1802" s="5" t="s">
        <v>5380</v>
      </c>
      <c r="J1802" s="8">
        <v>41418</v>
      </c>
      <c r="K1802" s="2" t="s">
        <v>5398</v>
      </c>
    </row>
    <row r="1803" spans="1:11" x14ac:dyDescent="0.25">
      <c r="A1803" s="344" t="s">
        <v>88</v>
      </c>
      <c r="B1803" s="174" t="s">
        <v>106</v>
      </c>
      <c r="C1803" s="60" t="s">
        <v>5399</v>
      </c>
      <c r="D1803" s="5">
        <v>1502103</v>
      </c>
      <c r="E1803" s="208" t="s">
        <v>5400</v>
      </c>
      <c r="F1803" s="5">
        <v>172</v>
      </c>
      <c r="G1803" s="5" t="s">
        <v>5401</v>
      </c>
      <c r="H1803" s="5" t="s">
        <v>18</v>
      </c>
      <c r="I1803" s="5" t="s">
        <v>5380</v>
      </c>
      <c r="J1803" s="8">
        <v>41418</v>
      </c>
      <c r="K1803" s="7"/>
    </row>
    <row r="1804" spans="1:11" x14ac:dyDescent="0.25">
      <c r="A1804" s="344" t="s">
        <v>88</v>
      </c>
      <c r="B1804" s="174" t="s">
        <v>106</v>
      </c>
      <c r="C1804" s="60" t="s">
        <v>5402</v>
      </c>
      <c r="D1804" s="5">
        <v>1503077</v>
      </c>
      <c r="E1804" s="208" t="s">
        <v>5403</v>
      </c>
      <c r="F1804" s="9">
        <v>1142</v>
      </c>
      <c r="G1804" s="5" t="s">
        <v>5404</v>
      </c>
      <c r="H1804" s="5" t="s">
        <v>18</v>
      </c>
      <c r="I1804" s="5" t="s">
        <v>5380</v>
      </c>
      <c r="J1804" s="8">
        <v>41418</v>
      </c>
      <c r="K1804" s="7"/>
    </row>
    <row r="1805" spans="1:11" x14ac:dyDescent="0.25">
      <c r="A1805" s="344" t="s">
        <v>88</v>
      </c>
      <c r="B1805" s="174" t="s">
        <v>106</v>
      </c>
      <c r="C1805" s="60" t="s">
        <v>5402</v>
      </c>
      <c r="D1805" s="5">
        <v>1503077</v>
      </c>
      <c r="E1805" s="208" t="s">
        <v>5405</v>
      </c>
      <c r="F1805" s="9">
        <v>1143</v>
      </c>
      <c r="G1805" s="5" t="s">
        <v>5406</v>
      </c>
      <c r="H1805" s="5" t="s">
        <v>18</v>
      </c>
      <c r="I1805" s="5" t="s">
        <v>5380</v>
      </c>
      <c r="J1805" s="8">
        <v>41418</v>
      </c>
      <c r="K1805" s="7"/>
    </row>
    <row r="1806" spans="1:11" ht="24" x14ac:dyDescent="0.25">
      <c r="A1806" s="344" t="s">
        <v>88</v>
      </c>
      <c r="B1806" s="174" t="s">
        <v>106</v>
      </c>
      <c r="C1806" s="60" t="s">
        <v>5381</v>
      </c>
      <c r="D1806" s="5" t="s">
        <v>5382</v>
      </c>
      <c r="E1806" s="208" t="s">
        <v>5407</v>
      </c>
      <c r="F1806" s="5">
        <v>187</v>
      </c>
      <c r="G1806" s="5" t="s">
        <v>5408</v>
      </c>
      <c r="H1806" s="5" t="s">
        <v>18</v>
      </c>
      <c r="I1806" s="5" t="s">
        <v>5380</v>
      </c>
      <c r="J1806" s="8">
        <v>41418</v>
      </c>
      <c r="K1806" s="7"/>
    </row>
    <row r="1807" spans="1:11" x14ac:dyDescent="0.25">
      <c r="A1807" s="344" t="s">
        <v>88</v>
      </c>
      <c r="B1807" s="174" t="s">
        <v>106</v>
      </c>
      <c r="C1807" s="60" t="s">
        <v>2561</v>
      </c>
      <c r="D1807" s="5">
        <v>1504703</v>
      </c>
      <c r="E1807" s="208" t="s">
        <v>5409</v>
      </c>
      <c r="F1807" s="5">
        <v>181</v>
      </c>
      <c r="G1807" s="5" t="s">
        <v>5410</v>
      </c>
      <c r="H1807" s="5" t="s">
        <v>18</v>
      </c>
      <c r="I1807" s="5" t="s">
        <v>5380</v>
      </c>
      <c r="J1807" s="8">
        <v>41418</v>
      </c>
      <c r="K1807" s="7"/>
    </row>
    <row r="1808" spans="1:11" x14ac:dyDescent="0.25">
      <c r="A1808" s="344" t="s">
        <v>88</v>
      </c>
      <c r="B1808" s="174" t="s">
        <v>106</v>
      </c>
      <c r="C1808" s="60" t="s">
        <v>5411</v>
      </c>
      <c r="D1808" s="5">
        <v>1505700</v>
      </c>
      <c r="E1808" s="208" t="s">
        <v>5412</v>
      </c>
      <c r="F1808" s="5">
        <v>513</v>
      </c>
      <c r="G1808" s="5" t="s">
        <v>5413</v>
      </c>
      <c r="H1808" s="5" t="s">
        <v>18</v>
      </c>
      <c r="I1808" s="5" t="s">
        <v>5380</v>
      </c>
      <c r="J1808" s="8">
        <v>41418</v>
      </c>
      <c r="K1808" s="7"/>
    </row>
    <row r="1809" spans="1:11" x14ac:dyDescent="0.25">
      <c r="A1809" s="344" t="s">
        <v>88</v>
      </c>
      <c r="B1809" s="174" t="s">
        <v>106</v>
      </c>
      <c r="C1809" s="60" t="s">
        <v>5411</v>
      </c>
      <c r="D1809" s="5">
        <v>1505700</v>
      </c>
      <c r="E1809" s="208" t="s">
        <v>5414</v>
      </c>
      <c r="F1809" s="9">
        <v>1157</v>
      </c>
      <c r="G1809" s="5" t="s">
        <v>5415</v>
      </c>
      <c r="H1809" s="5" t="s">
        <v>18</v>
      </c>
      <c r="I1809" s="5" t="s">
        <v>5380</v>
      </c>
      <c r="J1809" s="8">
        <v>41418</v>
      </c>
      <c r="K1809" s="2" t="s">
        <v>5416</v>
      </c>
    </row>
    <row r="1810" spans="1:11" x14ac:dyDescent="0.25">
      <c r="A1810" s="344" t="s">
        <v>88</v>
      </c>
      <c r="B1810" s="174" t="s">
        <v>106</v>
      </c>
      <c r="C1810" s="60" t="s">
        <v>1488</v>
      </c>
      <c r="D1810" s="5">
        <v>1506559</v>
      </c>
      <c r="E1810" s="208" t="s">
        <v>5417</v>
      </c>
      <c r="F1810" s="9">
        <v>1167</v>
      </c>
      <c r="G1810" s="5" t="s">
        <v>5418</v>
      </c>
      <c r="H1810" s="5" t="s">
        <v>18</v>
      </c>
      <c r="I1810" s="5" t="s">
        <v>5380</v>
      </c>
      <c r="J1810" s="8">
        <v>41418</v>
      </c>
      <c r="K1810" s="7"/>
    </row>
    <row r="1811" spans="1:11" x14ac:dyDescent="0.25">
      <c r="A1811" s="344" t="s">
        <v>88</v>
      </c>
      <c r="B1811" s="174" t="s">
        <v>106</v>
      </c>
      <c r="C1811" s="60" t="s">
        <v>5419</v>
      </c>
      <c r="D1811" s="5">
        <v>1508035</v>
      </c>
      <c r="E1811" s="208" t="s">
        <v>5420</v>
      </c>
      <c r="F1811" s="9">
        <v>1170</v>
      </c>
      <c r="G1811" s="5" t="s">
        <v>5421</v>
      </c>
      <c r="H1811" s="5" t="s">
        <v>18</v>
      </c>
      <c r="I1811" s="5" t="s">
        <v>5380</v>
      </c>
      <c r="J1811" s="8">
        <v>41418</v>
      </c>
      <c r="K1811" s="7"/>
    </row>
    <row r="1812" spans="1:11" x14ac:dyDescent="0.25">
      <c r="A1812" s="344" t="s">
        <v>45</v>
      </c>
      <c r="B1812" s="174" t="s">
        <v>46</v>
      </c>
      <c r="C1812" s="60" t="s">
        <v>5422</v>
      </c>
      <c r="D1812" s="5">
        <v>3126505</v>
      </c>
      <c r="E1812" s="208" t="s">
        <v>5423</v>
      </c>
      <c r="F1812" s="9">
        <v>1932</v>
      </c>
      <c r="G1812" s="5" t="s">
        <v>5424</v>
      </c>
      <c r="H1812" s="5" t="s">
        <v>18</v>
      </c>
      <c r="I1812" s="5" t="s">
        <v>5380</v>
      </c>
      <c r="J1812" s="8">
        <v>41418</v>
      </c>
      <c r="K1812" s="2" t="s">
        <v>5425</v>
      </c>
    </row>
    <row r="1813" spans="1:11" x14ac:dyDescent="0.25">
      <c r="A1813" s="344" t="s">
        <v>45</v>
      </c>
      <c r="B1813" s="174" t="s">
        <v>46</v>
      </c>
      <c r="C1813" s="60" t="s">
        <v>5422</v>
      </c>
      <c r="D1813" s="5">
        <v>3126505</v>
      </c>
      <c r="E1813" s="208" t="s">
        <v>2539</v>
      </c>
      <c r="F1813" s="9">
        <v>1933</v>
      </c>
      <c r="G1813" s="5" t="s">
        <v>5426</v>
      </c>
      <c r="H1813" s="5" t="s">
        <v>18</v>
      </c>
      <c r="I1813" s="5" t="s">
        <v>5380</v>
      </c>
      <c r="J1813" s="8">
        <v>41418</v>
      </c>
      <c r="K1813" s="2" t="s">
        <v>5427</v>
      </c>
    </row>
    <row r="1814" spans="1:11" x14ac:dyDescent="0.25">
      <c r="A1814" s="344" t="s">
        <v>45</v>
      </c>
      <c r="B1814" s="174" t="s">
        <v>46</v>
      </c>
      <c r="C1814" s="60" t="s">
        <v>5422</v>
      </c>
      <c r="D1814" s="5">
        <v>3126505</v>
      </c>
      <c r="E1814" s="208" t="s">
        <v>5428</v>
      </c>
      <c r="F1814" s="9">
        <v>1934</v>
      </c>
      <c r="G1814" s="5" t="s">
        <v>5429</v>
      </c>
      <c r="H1814" s="5" t="s">
        <v>18</v>
      </c>
      <c r="I1814" s="5" t="s">
        <v>5380</v>
      </c>
      <c r="J1814" s="8">
        <v>41418</v>
      </c>
      <c r="K1814" s="2" t="s">
        <v>5430</v>
      </c>
    </row>
    <row r="1815" spans="1:11" x14ac:dyDescent="0.25">
      <c r="A1815" s="344" t="s">
        <v>21</v>
      </c>
      <c r="B1815" s="174" t="s">
        <v>62</v>
      </c>
      <c r="C1815" s="60" t="s">
        <v>5431</v>
      </c>
      <c r="D1815" s="5">
        <v>2101707</v>
      </c>
      <c r="E1815" s="208" t="s">
        <v>1120</v>
      </c>
      <c r="F1815" s="9">
        <v>1223</v>
      </c>
      <c r="G1815" s="5" t="s">
        <v>5432</v>
      </c>
      <c r="H1815" s="5" t="s">
        <v>18</v>
      </c>
      <c r="I1815" s="5" t="s">
        <v>5380</v>
      </c>
      <c r="J1815" s="8">
        <v>41418</v>
      </c>
      <c r="K1815" s="7"/>
    </row>
    <row r="1816" spans="1:11" x14ac:dyDescent="0.25">
      <c r="A1816" s="344" t="s">
        <v>21</v>
      </c>
      <c r="B1816" s="174" t="s">
        <v>62</v>
      </c>
      <c r="C1816" s="60" t="s">
        <v>446</v>
      </c>
      <c r="D1816" s="5">
        <v>2102101</v>
      </c>
      <c r="E1816" s="208" t="s">
        <v>226</v>
      </c>
      <c r="F1816" s="9">
        <v>1233</v>
      </c>
      <c r="G1816" s="5" t="s">
        <v>5433</v>
      </c>
      <c r="H1816" s="5" t="s">
        <v>18</v>
      </c>
      <c r="I1816" s="5" t="s">
        <v>5380</v>
      </c>
      <c r="J1816" s="8">
        <v>41418</v>
      </c>
      <c r="K1816" s="2" t="s">
        <v>5434</v>
      </c>
    </row>
    <row r="1817" spans="1:11" x14ac:dyDescent="0.25">
      <c r="A1817" s="344" t="s">
        <v>21</v>
      </c>
      <c r="B1817" s="174" t="s">
        <v>62</v>
      </c>
      <c r="C1817" s="60" t="s">
        <v>446</v>
      </c>
      <c r="D1817" s="5">
        <v>2102101</v>
      </c>
      <c r="E1817" s="208" t="s">
        <v>5435</v>
      </c>
      <c r="F1817" s="9">
        <v>1234</v>
      </c>
      <c r="G1817" s="5" t="s">
        <v>5436</v>
      </c>
      <c r="H1817" s="5" t="s">
        <v>18</v>
      </c>
      <c r="I1817" s="5" t="s">
        <v>5380</v>
      </c>
      <c r="J1817" s="8">
        <v>41418</v>
      </c>
      <c r="K1817" s="2" t="s">
        <v>5437</v>
      </c>
    </row>
    <row r="1818" spans="1:11" x14ac:dyDescent="0.25">
      <c r="A1818" s="344" t="s">
        <v>21</v>
      </c>
      <c r="B1818" s="174" t="s">
        <v>62</v>
      </c>
      <c r="C1818" s="60" t="s">
        <v>1010</v>
      </c>
      <c r="D1818" s="5">
        <v>2106003</v>
      </c>
      <c r="E1818" s="208" t="s">
        <v>5438</v>
      </c>
      <c r="F1818" s="9">
        <v>1289</v>
      </c>
      <c r="G1818" s="5" t="s">
        <v>5439</v>
      </c>
      <c r="H1818" s="5" t="s">
        <v>18</v>
      </c>
      <c r="I1818" s="5" t="s">
        <v>5380</v>
      </c>
      <c r="J1818" s="8">
        <v>41418</v>
      </c>
      <c r="K1818" s="7"/>
    </row>
    <row r="1819" spans="1:11" x14ac:dyDescent="0.25">
      <c r="A1819" s="344" t="s">
        <v>21</v>
      </c>
      <c r="B1819" s="174" t="s">
        <v>62</v>
      </c>
      <c r="C1819" s="60" t="s">
        <v>1010</v>
      </c>
      <c r="D1819" s="5">
        <v>2106003</v>
      </c>
      <c r="E1819" s="208" t="s">
        <v>5440</v>
      </c>
      <c r="F1819" s="9">
        <v>1290</v>
      </c>
      <c r="G1819" s="5" t="s">
        <v>5441</v>
      </c>
      <c r="H1819" s="5" t="s">
        <v>18</v>
      </c>
      <c r="I1819" s="5" t="s">
        <v>5380</v>
      </c>
      <c r="J1819" s="8">
        <v>41418</v>
      </c>
      <c r="K1819" s="7"/>
    </row>
    <row r="1820" spans="1:11" x14ac:dyDescent="0.25">
      <c r="A1820" s="344" t="s">
        <v>21</v>
      </c>
      <c r="B1820" s="174" t="s">
        <v>94</v>
      </c>
      <c r="C1820" s="60" t="s">
        <v>2037</v>
      </c>
      <c r="D1820" s="5">
        <v>2922656</v>
      </c>
      <c r="E1820" s="208" t="s">
        <v>5442</v>
      </c>
      <c r="F1820" s="9">
        <v>1827</v>
      </c>
      <c r="G1820" s="5" t="s">
        <v>5443</v>
      </c>
      <c r="H1820" s="5" t="s">
        <v>18</v>
      </c>
      <c r="I1820" s="5" t="s">
        <v>5380</v>
      </c>
      <c r="J1820" s="8">
        <v>41418</v>
      </c>
      <c r="K1820" s="2" t="s">
        <v>5444</v>
      </c>
    </row>
    <row r="1821" spans="1:11" x14ac:dyDescent="0.25">
      <c r="A1821" s="344" t="s">
        <v>21</v>
      </c>
      <c r="B1821" s="174" t="s">
        <v>94</v>
      </c>
      <c r="C1821" s="60" t="s">
        <v>3423</v>
      </c>
      <c r="D1821" s="5">
        <v>2923407</v>
      </c>
      <c r="E1821" s="208" t="s">
        <v>5445</v>
      </c>
      <c r="F1821" s="9">
        <v>1834</v>
      </c>
      <c r="G1821" s="5" t="s">
        <v>5446</v>
      </c>
      <c r="H1821" s="5" t="s">
        <v>18</v>
      </c>
      <c r="I1821" s="5" t="s">
        <v>5380</v>
      </c>
      <c r="J1821" s="8">
        <v>41418</v>
      </c>
      <c r="K1821" s="7"/>
    </row>
    <row r="1822" spans="1:11" x14ac:dyDescent="0.25">
      <c r="A1822" s="344" t="s">
        <v>21</v>
      </c>
      <c r="B1822" s="174" t="s">
        <v>94</v>
      </c>
      <c r="C1822" s="60" t="s">
        <v>3423</v>
      </c>
      <c r="D1822" s="5">
        <v>2923407</v>
      </c>
      <c r="E1822" s="208" t="s">
        <v>5447</v>
      </c>
      <c r="F1822" s="5">
        <v>744</v>
      </c>
      <c r="G1822" s="5" t="s">
        <v>5448</v>
      </c>
      <c r="H1822" s="5" t="s">
        <v>18</v>
      </c>
      <c r="I1822" s="5" t="s">
        <v>5380</v>
      </c>
      <c r="J1822" s="8">
        <v>41418</v>
      </c>
      <c r="K1822" s="7"/>
    </row>
    <row r="1823" spans="1:11" x14ac:dyDescent="0.25">
      <c r="A1823" s="344" t="s">
        <v>21</v>
      </c>
      <c r="B1823" s="174" t="s">
        <v>94</v>
      </c>
      <c r="C1823" s="60" t="s">
        <v>5449</v>
      </c>
      <c r="D1823" s="5">
        <v>2924108</v>
      </c>
      <c r="E1823" s="208" t="s">
        <v>5450</v>
      </c>
      <c r="F1823" s="9">
        <v>1065</v>
      </c>
      <c r="G1823" s="5" t="s">
        <v>5451</v>
      </c>
      <c r="H1823" s="5" t="s">
        <v>18</v>
      </c>
      <c r="I1823" s="5" t="s">
        <v>5380</v>
      </c>
      <c r="J1823" s="8">
        <v>41418</v>
      </c>
      <c r="K1823" s="7"/>
    </row>
    <row r="1824" spans="1:11" x14ac:dyDescent="0.25">
      <c r="A1824" s="344" t="s">
        <v>21</v>
      </c>
      <c r="B1824" s="174" t="s">
        <v>94</v>
      </c>
      <c r="C1824" s="60" t="s">
        <v>4234</v>
      </c>
      <c r="D1824" s="5">
        <v>2924306</v>
      </c>
      <c r="E1824" s="87" t="s">
        <v>5452</v>
      </c>
      <c r="F1824" s="4">
        <v>735</v>
      </c>
      <c r="G1824" s="4" t="s">
        <v>5453</v>
      </c>
      <c r="H1824" s="4" t="s">
        <v>18</v>
      </c>
      <c r="I1824" s="5" t="s">
        <v>5380</v>
      </c>
      <c r="J1824" s="8">
        <v>41418</v>
      </c>
      <c r="K1824" s="7"/>
    </row>
    <row r="1825" spans="1:11" x14ac:dyDescent="0.25">
      <c r="A1825" s="344" t="s">
        <v>21</v>
      </c>
      <c r="B1825" s="174" t="s">
        <v>94</v>
      </c>
      <c r="C1825" s="60" t="s">
        <v>4234</v>
      </c>
      <c r="D1825" s="5">
        <v>2924306</v>
      </c>
      <c r="E1825" s="87" t="s">
        <v>5454</v>
      </c>
      <c r="F1825" s="4">
        <v>653</v>
      </c>
      <c r="G1825" s="4" t="s">
        <v>5455</v>
      </c>
      <c r="H1825" s="4" t="s">
        <v>18</v>
      </c>
      <c r="I1825" s="5" t="s">
        <v>5380</v>
      </c>
      <c r="J1825" s="8">
        <v>41418</v>
      </c>
      <c r="K1825" s="7"/>
    </row>
    <row r="1826" spans="1:11" x14ac:dyDescent="0.25">
      <c r="A1826" s="344" t="s">
        <v>21</v>
      </c>
      <c r="B1826" s="174" t="s">
        <v>94</v>
      </c>
      <c r="C1826" s="60" t="s">
        <v>5456</v>
      </c>
      <c r="D1826" s="5">
        <v>2924900</v>
      </c>
      <c r="E1826" s="208" t="s">
        <v>3713</v>
      </c>
      <c r="F1826" s="5">
        <v>565</v>
      </c>
      <c r="G1826" s="5" t="s">
        <v>5457</v>
      </c>
      <c r="H1826" s="5" t="s">
        <v>18</v>
      </c>
      <c r="I1826" s="5" t="s">
        <v>5380</v>
      </c>
      <c r="J1826" s="8">
        <v>41418</v>
      </c>
      <c r="K1826" s="2" t="s">
        <v>5458</v>
      </c>
    </row>
    <row r="1827" spans="1:11" x14ac:dyDescent="0.25">
      <c r="A1827" s="344" t="s">
        <v>21</v>
      </c>
      <c r="B1827" s="174" t="s">
        <v>94</v>
      </c>
      <c r="C1827" s="60" t="s">
        <v>270</v>
      </c>
      <c r="D1827" s="5">
        <v>2928950</v>
      </c>
      <c r="E1827" s="208" t="s">
        <v>5459</v>
      </c>
      <c r="F1827" s="9">
        <v>1856</v>
      </c>
      <c r="G1827" s="5" t="s">
        <v>5460</v>
      </c>
      <c r="H1827" s="5" t="s">
        <v>18</v>
      </c>
      <c r="I1827" s="5" t="s">
        <v>5380</v>
      </c>
      <c r="J1827" s="8">
        <v>41418</v>
      </c>
      <c r="K1827" s="7"/>
    </row>
    <row r="1828" spans="1:11" x14ac:dyDescent="0.25">
      <c r="A1828" s="344" t="s">
        <v>21</v>
      </c>
      <c r="B1828" s="174" t="s">
        <v>94</v>
      </c>
      <c r="C1828" s="60" t="s">
        <v>821</v>
      </c>
      <c r="D1828" s="5">
        <v>2930105</v>
      </c>
      <c r="E1828" s="208" t="s">
        <v>5461</v>
      </c>
      <c r="F1828" s="9">
        <v>1870</v>
      </c>
      <c r="G1828" s="5" t="s">
        <v>5462</v>
      </c>
      <c r="H1828" s="5" t="s">
        <v>18</v>
      </c>
      <c r="I1828" s="5" t="s">
        <v>5380</v>
      </c>
      <c r="J1828" s="8">
        <v>41418</v>
      </c>
      <c r="K1828" s="2" t="s">
        <v>5463</v>
      </c>
    </row>
    <row r="1829" spans="1:11" x14ac:dyDescent="0.25">
      <c r="A1829" s="344" t="s">
        <v>21</v>
      </c>
      <c r="B1829" s="174" t="s">
        <v>94</v>
      </c>
      <c r="C1829" s="60" t="s">
        <v>2293</v>
      </c>
      <c r="D1829" s="5">
        <v>2931004</v>
      </c>
      <c r="E1829" s="208" t="s">
        <v>5464</v>
      </c>
      <c r="F1829" s="9">
        <v>1880</v>
      </c>
      <c r="G1829" s="5" t="s">
        <v>5465</v>
      </c>
      <c r="H1829" s="5" t="s">
        <v>18</v>
      </c>
      <c r="I1829" s="5" t="s">
        <v>5380</v>
      </c>
      <c r="J1829" s="8">
        <v>41418</v>
      </c>
      <c r="K1829" s="7"/>
    </row>
    <row r="1830" spans="1:11" x14ac:dyDescent="0.25">
      <c r="A1830" s="344" t="s">
        <v>21</v>
      </c>
      <c r="B1830" s="174" t="s">
        <v>94</v>
      </c>
      <c r="C1830" s="60" t="s">
        <v>3123</v>
      </c>
      <c r="D1830" s="5">
        <v>2931202</v>
      </c>
      <c r="E1830" s="208" t="s">
        <v>5466</v>
      </c>
      <c r="F1830" s="9">
        <v>1883</v>
      </c>
      <c r="G1830" s="5" t="s">
        <v>5467</v>
      </c>
      <c r="H1830" s="5" t="s">
        <v>18</v>
      </c>
      <c r="I1830" s="5" t="s">
        <v>5380</v>
      </c>
      <c r="J1830" s="8">
        <v>41418</v>
      </c>
      <c r="K1830" s="7"/>
    </row>
    <row r="1831" spans="1:11" x14ac:dyDescent="0.25">
      <c r="A1831" s="344" t="s">
        <v>88</v>
      </c>
      <c r="B1831" s="174" t="s">
        <v>106</v>
      </c>
      <c r="C1831" s="60" t="s">
        <v>5026</v>
      </c>
      <c r="D1831" s="5">
        <v>1500107</v>
      </c>
      <c r="E1831" s="208" t="s">
        <v>5468</v>
      </c>
      <c r="F1831" s="5">
        <v>254</v>
      </c>
      <c r="G1831" s="5" t="s">
        <v>5469</v>
      </c>
      <c r="H1831" s="5" t="s">
        <v>18</v>
      </c>
      <c r="I1831" s="5" t="s">
        <v>5380</v>
      </c>
      <c r="J1831" s="8">
        <v>41418</v>
      </c>
      <c r="K1831" s="7"/>
    </row>
    <row r="1832" spans="1:11" x14ac:dyDescent="0.25">
      <c r="A1832" s="345" t="s">
        <v>12</v>
      </c>
      <c r="B1832" s="174" t="s">
        <v>13</v>
      </c>
      <c r="C1832" s="60" t="s">
        <v>3278</v>
      </c>
      <c r="D1832" s="77">
        <v>4308409</v>
      </c>
      <c r="E1832" s="208" t="s">
        <v>5470</v>
      </c>
      <c r="F1832" s="79">
        <v>2104</v>
      </c>
      <c r="G1832" s="5" t="s">
        <v>5471</v>
      </c>
      <c r="H1832" s="77" t="s">
        <v>18</v>
      </c>
      <c r="I1832" s="77" t="s">
        <v>5380</v>
      </c>
      <c r="J1832" s="8">
        <v>41418</v>
      </c>
      <c r="K1832" s="7"/>
    </row>
    <row r="1833" spans="1:11" x14ac:dyDescent="0.25">
      <c r="A1833" s="345" t="s">
        <v>12</v>
      </c>
      <c r="B1833" s="174" t="s">
        <v>13</v>
      </c>
      <c r="C1833" s="60" t="s">
        <v>5472</v>
      </c>
      <c r="D1833" s="77">
        <v>4308458</v>
      </c>
      <c r="E1833" s="208" t="s">
        <v>5473</v>
      </c>
      <c r="F1833" s="79">
        <v>2105</v>
      </c>
      <c r="G1833" s="5" t="s">
        <v>5474</v>
      </c>
      <c r="H1833" s="77" t="s">
        <v>18</v>
      </c>
      <c r="I1833" s="77" t="s">
        <v>5380</v>
      </c>
      <c r="J1833" s="8">
        <v>41418</v>
      </c>
      <c r="K1833" s="7" t="s">
        <v>5475</v>
      </c>
    </row>
    <row r="1834" spans="1:11" x14ac:dyDescent="0.25">
      <c r="A1834" s="345" t="s">
        <v>12</v>
      </c>
      <c r="B1834" s="174" t="s">
        <v>13</v>
      </c>
      <c r="C1834" s="60" t="s">
        <v>3602</v>
      </c>
      <c r="D1834" s="77">
        <v>4315602</v>
      </c>
      <c r="E1834" s="208" t="s">
        <v>5476</v>
      </c>
      <c r="F1834" s="79">
        <v>2123</v>
      </c>
      <c r="G1834" s="5" t="s">
        <v>5477</v>
      </c>
      <c r="H1834" s="77" t="s">
        <v>18</v>
      </c>
      <c r="I1834" s="77" t="s">
        <v>5380</v>
      </c>
      <c r="J1834" s="8">
        <v>41418</v>
      </c>
      <c r="K1834" s="7"/>
    </row>
    <row r="1835" spans="1:11" x14ac:dyDescent="0.25">
      <c r="A1835" s="344" t="s">
        <v>88</v>
      </c>
      <c r="B1835" s="174" t="s">
        <v>470</v>
      </c>
      <c r="C1835" s="60" t="s">
        <v>5478</v>
      </c>
      <c r="D1835" s="5">
        <v>1600303</v>
      </c>
      <c r="E1835" s="208" t="s">
        <v>591</v>
      </c>
      <c r="F1835" s="5">
        <v>528</v>
      </c>
      <c r="G1835" s="5" t="s">
        <v>5479</v>
      </c>
      <c r="H1835" s="5" t="s">
        <v>18</v>
      </c>
      <c r="I1835" s="5" t="s">
        <v>5380</v>
      </c>
      <c r="J1835" s="8">
        <v>41418</v>
      </c>
      <c r="K1835" s="7"/>
    </row>
    <row r="1836" spans="1:11" ht="24" x14ac:dyDescent="0.25">
      <c r="A1836" s="344" t="s">
        <v>88</v>
      </c>
      <c r="B1836" s="174" t="s">
        <v>470</v>
      </c>
      <c r="C1836" s="60" t="s">
        <v>5480</v>
      </c>
      <c r="D1836" s="5">
        <v>1600402</v>
      </c>
      <c r="E1836" s="208" t="s">
        <v>5481</v>
      </c>
      <c r="F1836" s="9">
        <v>1185</v>
      </c>
      <c r="G1836" s="5" t="s">
        <v>5482</v>
      </c>
      <c r="H1836" s="5" t="s">
        <v>18</v>
      </c>
      <c r="I1836" s="5" t="s">
        <v>5380</v>
      </c>
      <c r="J1836" s="8">
        <v>41418</v>
      </c>
      <c r="K1836" s="2" t="s">
        <v>5483</v>
      </c>
    </row>
    <row r="1837" spans="1:11" x14ac:dyDescent="0.25">
      <c r="A1837" s="344" t="s">
        <v>88</v>
      </c>
      <c r="B1837" s="174" t="s">
        <v>470</v>
      </c>
      <c r="C1837" s="60" t="s">
        <v>5484</v>
      </c>
      <c r="D1837" s="5">
        <v>1600808</v>
      </c>
      <c r="E1837" s="208" t="s">
        <v>5485</v>
      </c>
      <c r="F1837" s="9">
        <v>1193</v>
      </c>
      <c r="G1837" s="5" t="s">
        <v>5486</v>
      </c>
      <c r="H1837" s="5" t="s">
        <v>18</v>
      </c>
      <c r="I1837" s="5" t="s">
        <v>5380</v>
      </c>
      <c r="J1837" s="8">
        <v>41418</v>
      </c>
      <c r="K1837" s="2" t="s">
        <v>5487</v>
      </c>
    </row>
    <row r="1838" spans="1:11" x14ac:dyDescent="0.25">
      <c r="A1838" s="344" t="s">
        <v>21</v>
      </c>
      <c r="B1838" s="174" t="s">
        <v>62</v>
      </c>
      <c r="C1838" s="60" t="s">
        <v>2171</v>
      </c>
      <c r="D1838" s="5">
        <v>2101905</v>
      </c>
      <c r="E1838" s="208" t="s">
        <v>5488</v>
      </c>
      <c r="F1838" s="9">
        <v>1231</v>
      </c>
      <c r="G1838" s="5" t="s">
        <v>5489</v>
      </c>
      <c r="H1838" s="5" t="s">
        <v>18</v>
      </c>
      <c r="I1838" s="4" t="s">
        <v>5490</v>
      </c>
      <c r="J1838" s="8">
        <v>41485</v>
      </c>
      <c r="K1838" s="7"/>
    </row>
    <row r="1839" spans="1:11" x14ac:dyDescent="0.25">
      <c r="A1839" s="344" t="s">
        <v>88</v>
      </c>
      <c r="B1839" s="174" t="s">
        <v>106</v>
      </c>
      <c r="C1839" s="60" t="s">
        <v>3030</v>
      </c>
      <c r="D1839" s="5">
        <v>1505304</v>
      </c>
      <c r="E1839" s="87" t="s">
        <v>1417</v>
      </c>
      <c r="F1839" s="4">
        <v>303</v>
      </c>
      <c r="G1839" s="4" t="s">
        <v>5491</v>
      </c>
      <c r="H1839" s="5" t="s">
        <v>18</v>
      </c>
      <c r="I1839" s="4" t="s">
        <v>5490</v>
      </c>
      <c r="J1839" s="8">
        <v>41485</v>
      </c>
      <c r="K1839" s="2" t="s">
        <v>5492</v>
      </c>
    </row>
    <row r="1840" spans="1:11" x14ac:dyDescent="0.25">
      <c r="A1840" s="344" t="s">
        <v>21</v>
      </c>
      <c r="B1840" s="174" t="s">
        <v>62</v>
      </c>
      <c r="C1840" s="60" t="s">
        <v>505</v>
      </c>
      <c r="D1840" s="5">
        <v>2100709</v>
      </c>
      <c r="E1840" s="208" t="s">
        <v>5147</v>
      </c>
      <c r="F1840" s="9">
        <v>1211</v>
      </c>
      <c r="G1840" s="5" t="s">
        <v>5493</v>
      </c>
      <c r="H1840" s="5" t="s">
        <v>18</v>
      </c>
      <c r="I1840" s="4" t="s">
        <v>5490</v>
      </c>
      <c r="J1840" s="8">
        <v>41485</v>
      </c>
      <c r="K1840" s="2" t="s">
        <v>5494</v>
      </c>
    </row>
    <row r="1841" spans="1:11" x14ac:dyDescent="0.25">
      <c r="A1841" s="344" t="s">
        <v>21</v>
      </c>
      <c r="B1841" s="174" t="s">
        <v>62</v>
      </c>
      <c r="C1841" s="60" t="s">
        <v>5431</v>
      </c>
      <c r="D1841" s="5">
        <v>2101707</v>
      </c>
      <c r="E1841" s="208" t="s">
        <v>5495</v>
      </c>
      <c r="F1841" s="9">
        <v>1222</v>
      </c>
      <c r="G1841" s="5" t="s">
        <v>5496</v>
      </c>
      <c r="H1841" s="5" t="s">
        <v>18</v>
      </c>
      <c r="I1841" s="4" t="s">
        <v>5490</v>
      </c>
      <c r="J1841" s="8">
        <v>41485</v>
      </c>
      <c r="K1841" s="7"/>
    </row>
    <row r="1842" spans="1:11" x14ac:dyDescent="0.25">
      <c r="A1842" s="344" t="s">
        <v>21</v>
      </c>
      <c r="B1842" s="174" t="s">
        <v>62</v>
      </c>
      <c r="C1842" s="60" t="s">
        <v>5497</v>
      </c>
      <c r="D1842" s="5">
        <v>2103000</v>
      </c>
      <c r="E1842" s="208" t="s">
        <v>5498</v>
      </c>
      <c r="F1842" s="9">
        <v>1238</v>
      </c>
      <c r="G1842" s="5" t="s">
        <v>5499</v>
      </c>
      <c r="H1842" s="5" t="s">
        <v>18</v>
      </c>
      <c r="I1842" s="4" t="s">
        <v>5490</v>
      </c>
      <c r="J1842" s="8">
        <v>41485</v>
      </c>
      <c r="K1842" s="2" t="s">
        <v>5500</v>
      </c>
    </row>
    <row r="1843" spans="1:11" x14ac:dyDescent="0.25">
      <c r="A1843" s="344" t="s">
        <v>21</v>
      </c>
      <c r="B1843" s="174" t="s">
        <v>62</v>
      </c>
      <c r="C1843" s="60" t="s">
        <v>5497</v>
      </c>
      <c r="D1843" s="5">
        <v>2103000</v>
      </c>
      <c r="E1843" s="208" t="s">
        <v>5501</v>
      </c>
      <c r="F1843" s="9">
        <v>1239</v>
      </c>
      <c r="G1843" s="5" t="s">
        <v>5502</v>
      </c>
      <c r="H1843" s="5" t="s">
        <v>18</v>
      </c>
      <c r="I1843" s="4" t="s">
        <v>5490</v>
      </c>
      <c r="J1843" s="8">
        <v>41485</v>
      </c>
      <c r="K1843" s="2" t="s">
        <v>5503</v>
      </c>
    </row>
    <row r="1844" spans="1:11" x14ac:dyDescent="0.25">
      <c r="A1844" s="344" t="s">
        <v>21</v>
      </c>
      <c r="B1844" s="174" t="s">
        <v>62</v>
      </c>
      <c r="C1844" s="60" t="s">
        <v>1116</v>
      </c>
      <c r="D1844" s="5">
        <v>2103109</v>
      </c>
      <c r="E1844" s="208" t="s">
        <v>5504</v>
      </c>
      <c r="F1844" s="9">
        <v>1240</v>
      </c>
      <c r="G1844" s="5" t="s">
        <v>5505</v>
      </c>
      <c r="H1844" s="5" t="s">
        <v>18</v>
      </c>
      <c r="I1844" s="4" t="s">
        <v>5490</v>
      </c>
      <c r="J1844" s="8">
        <v>41485</v>
      </c>
      <c r="K1844" s="2" t="s">
        <v>5506</v>
      </c>
    </row>
    <row r="1845" spans="1:11" x14ac:dyDescent="0.25">
      <c r="A1845" s="344" t="s">
        <v>21</v>
      </c>
      <c r="B1845" s="174" t="s">
        <v>62</v>
      </c>
      <c r="C1845" s="60" t="s">
        <v>782</v>
      </c>
      <c r="D1845" s="5">
        <v>2104909</v>
      </c>
      <c r="E1845" s="208" t="s">
        <v>5507</v>
      </c>
      <c r="F1845" s="9">
        <v>1263</v>
      </c>
      <c r="G1845" s="5" t="s">
        <v>5508</v>
      </c>
      <c r="H1845" s="5" t="s">
        <v>18</v>
      </c>
      <c r="I1845" s="4" t="s">
        <v>5490</v>
      </c>
      <c r="J1845" s="8">
        <v>41485</v>
      </c>
      <c r="K1845" s="7"/>
    </row>
    <row r="1846" spans="1:11" x14ac:dyDescent="0.25">
      <c r="A1846" s="344" t="s">
        <v>21</v>
      </c>
      <c r="B1846" s="174" t="s">
        <v>62</v>
      </c>
      <c r="C1846" s="60" t="s">
        <v>3137</v>
      </c>
      <c r="D1846" s="5">
        <v>2105104</v>
      </c>
      <c r="E1846" s="208" t="s">
        <v>5509</v>
      </c>
      <c r="F1846" s="9">
        <v>1098</v>
      </c>
      <c r="G1846" s="5" t="s">
        <v>5510</v>
      </c>
      <c r="H1846" s="5" t="s">
        <v>18</v>
      </c>
      <c r="I1846" s="4" t="s">
        <v>5490</v>
      </c>
      <c r="J1846" s="8">
        <v>41485</v>
      </c>
      <c r="K1846" s="7"/>
    </row>
    <row r="1847" spans="1:11" x14ac:dyDescent="0.25">
      <c r="A1847" s="344" t="s">
        <v>21</v>
      </c>
      <c r="B1847" s="174" t="s">
        <v>62</v>
      </c>
      <c r="C1847" s="60" t="s">
        <v>3137</v>
      </c>
      <c r="D1847" s="5">
        <v>2105104</v>
      </c>
      <c r="E1847" s="208" t="s">
        <v>5511</v>
      </c>
      <c r="F1847" s="9">
        <v>1275</v>
      </c>
      <c r="G1847" s="5" t="s">
        <v>5512</v>
      </c>
      <c r="H1847" s="5" t="s">
        <v>18</v>
      </c>
      <c r="I1847" s="4" t="s">
        <v>5490</v>
      </c>
      <c r="J1847" s="8">
        <v>41485</v>
      </c>
      <c r="K1847" s="7"/>
    </row>
    <row r="1848" spans="1:11" x14ac:dyDescent="0.25">
      <c r="A1848" s="344" t="s">
        <v>21</v>
      </c>
      <c r="B1848" s="174" t="s">
        <v>62</v>
      </c>
      <c r="C1848" s="60" t="s">
        <v>1010</v>
      </c>
      <c r="D1848" s="5">
        <v>2106003</v>
      </c>
      <c r="E1848" s="208" t="s">
        <v>270</v>
      </c>
      <c r="F1848" s="9">
        <v>1291</v>
      </c>
      <c r="G1848" s="5" t="s">
        <v>5513</v>
      </c>
      <c r="H1848" s="5" t="s">
        <v>18</v>
      </c>
      <c r="I1848" s="4" t="s">
        <v>5490</v>
      </c>
      <c r="J1848" s="8">
        <v>41485</v>
      </c>
      <c r="K1848" s="7"/>
    </row>
    <row r="1849" spans="1:11" x14ac:dyDescent="0.25">
      <c r="A1849" s="347" t="s">
        <v>21</v>
      </c>
      <c r="B1849" s="130" t="s">
        <v>62</v>
      </c>
      <c r="C1849" s="61" t="s">
        <v>4869</v>
      </c>
      <c r="D1849" s="2">
        <v>2106631</v>
      </c>
      <c r="E1849" s="209" t="s">
        <v>5514</v>
      </c>
      <c r="F1849" s="2">
        <v>539</v>
      </c>
      <c r="G1849" s="2" t="s">
        <v>5515</v>
      </c>
      <c r="H1849" s="5" t="s">
        <v>18</v>
      </c>
      <c r="I1849" s="22" t="s">
        <v>5490</v>
      </c>
      <c r="J1849" s="8">
        <v>41485</v>
      </c>
      <c r="K1849" s="2" t="s">
        <v>5516</v>
      </c>
    </row>
    <row r="1850" spans="1:11" x14ac:dyDescent="0.25">
      <c r="A1850" s="344" t="s">
        <v>21</v>
      </c>
      <c r="B1850" s="174" t="s">
        <v>62</v>
      </c>
      <c r="C1850" s="60" t="s">
        <v>870</v>
      </c>
      <c r="D1850" s="5">
        <v>2106805</v>
      </c>
      <c r="E1850" s="208" t="s">
        <v>5517</v>
      </c>
      <c r="F1850" s="9">
        <v>1305</v>
      </c>
      <c r="G1850" s="5" t="s">
        <v>5518</v>
      </c>
      <c r="H1850" s="5" t="s">
        <v>18</v>
      </c>
      <c r="I1850" s="4" t="s">
        <v>5490</v>
      </c>
      <c r="J1850" s="8">
        <v>41485</v>
      </c>
      <c r="K1850" s="7"/>
    </row>
    <row r="1851" spans="1:11" x14ac:dyDescent="0.25">
      <c r="A1851" s="344" t="s">
        <v>21</v>
      </c>
      <c r="B1851" s="174" t="s">
        <v>62</v>
      </c>
      <c r="C1851" s="60" t="s">
        <v>4408</v>
      </c>
      <c r="D1851" s="5">
        <v>2108256</v>
      </c>
      <c r="E1851" s="208" t="s">
        <v>5519</v>
      </c>
      <c r="F1851" s="9">
        <v>1313</v>
      </c>
      <c r="G1851" s="5" t="s">
        <v>5520</v>
      </c>
      <c r="H1851" s="5" t="s">
        <v>18</v>
      </c>
      <c r="I1851" s="4" t="s">
        <v>5490</v>
      </c>
      <c r="J1851" s="8">
        <v>41485</v>
      </c>
      <c r="K1851" s="7"/>
    </row>
    <row r="1852" spans="1:11" x14ac:dyDescent="0.25">
      <c r="A1852" s="344" t="s">
        <v>21</v>
      </c>
      <c r="B1852" s="174" t="s">
        <v>62</v>
      </c>
      <c r="C1852" s="60" t="s">
        <v>4408</v>
      </c>
      <c r="D1852" s="5">
        <v>2108256</v>
      </c>
      <c r="E1852" s="208" t="s">
        <v>5521</v>
      </c>
      <c r="F1852" s="9">
        <v>1314</v>
      </c>
      <c r="G1852" s="5" t="s">
        <v>5522</v>
      </c>
      <c r="H1852" s="5" t="s">
        <v>18</v>
      </c>
      <c r="I1852" s="4" t="s">
        <v>5490</v>
      </c>
      <c r="J1852" s="8">
        <v>41485</v>
      </c>
      <c r="K1852" s="7"/>
    </row>
    <row r="1853" spans="1:11" x14ac:dyDescent="0.25">
      <c r="A1853" s="344" t="s">
        <v>21</v>
      </c>
      <c r="B1853" s="174" t="s">
        <v>62</v>
      </c>
      <c r="C1853" s="60" t="s">
        <v>4408</v>
      </c>
      <c r="D1853" s="5">
        <v>2108256</v>
      </c>
      <c r="E1853" s="208" t="s">
        <v>3061</v>
      </c>
      <c r="F1853" s="9">
        <v>1315</v>
      </c>
      <c r="G1853" s="5" t="s">
        <v>5523</v>
      </c>
      <c r="H1853" s="5" t="s">
        <v>18</v>
      </c>
      <c r="I1853" s="4" t="s">
        <v>5490</v>
      </c>
      <c r="J1853" s="8">
        <v>41485</v>
      </c>
      <c r="K1853" s="7"/>
    </row>
    <row r="1854" spans="1:11" x14ac:dyDescent="0.25">
      <c r="A1854" s="344" t="s">
        <v>21</v>
      </c>
      <c r="B1854" s="174" t="s">
        <v>62</v>
      </c>
      <c r="C1854" s="60" t="s">
        <v>4408</v>
      </c>
      <c r="D1854" s="5">
        <v>2108256</v>
      </c>
      <c r="E1854" s="208" t="s">
        <v>5524</v>
      </c>
      <c r="F1854" s="9">
        <v>1316</v>
      </c>
      <c r="G1854" s="5" t="s">
        <v>5525</v>
      </c>
      <c r="H1854" s="5" t="s">
        <v>18</v>
      </c>
      <c r="I1854" s="4" t="s">
        <v>5490</v>
      </c>
      <c r="J1854" s="8">
        <v>41485</v>
      </c>
      <c r="K1854" s="2" t="s">
        <v>5526</v>
      </c>
    </row>
    <row r="1855" spans="1:11" x14ac:dyDescent="0.25">
      <c r="A1855" s="344" t="s">
        <v>21</v>
      </c>
      <c r="B1855" s="174" t="s">
        <v>62</v>
      </c>
      <c r="C1855" s="60" t="s">
        <v>5527</v>
      </c>
      <c r="D1855" s="5">
        <v>2109908</v>
      </c>
      <c r="E1855" s="208" t="s">
        <v>5528</v>
      </c>
      <c r="F1855" s="9">
        <v>1346</v>
      </c>
      <c r="G1855" s="5" t="s">
        <v>5529</v>
      </c>
      <c r="H1855" s="5" t="s">
        <v>18</v>
      </c>
      <c r="I1855" s="4" t="s">
        <v>5490</v>
      </c>
      <c r="J1855" s="8">
        <v>41485</v>
      </c>
      <c r="K1855" s="7"/>
    </row>
    <row r="1856" spans="1:11" x14ac:dyDescent="0.25">
      <c r="A1856" s="344" t="s">
        <v>21</v>
      </c>
      <c r="B1856" s="174" t="s">
        <v>62</v>
      </c>
      <c r="C1856" s="60" t="s">
        <v>135</v>
      </c>
      <c r="D1856" s="5">
        <v>2110203</v>
      </c>
      <c r="E1856" s="208" t="s">
        <v>4034</v>
      </c>
      <c r="F1856" s="9">
        <v>1347</v>
      </c>
      <c r="G1856" s="5" t="s">
        <v>5530</v>
      </c>
      <c r="H1856" s="5" t="s">
        <v>18</v>
      </c>
      <c r="I1856" s="4" t="s">
        <v>5490</v>
      </c>
      <c r="J1856" s="8">
        <v>41485</v>
      </c>
      <c r="K1856" s="7"/>
    </row>
    <row r="1857" spans="1:11" x14ac:dyDescent="0.25">
      <c r="A1857" s="344" t="s">
        <v>21</v>
      </c>
      <c r="B1857" s="174" t="s">
        <v>62</v>
      </c>
      <c r="C1857" s="60" t="s">
        <v>135</v>
      </c>
      <c r="D1857" s="5">
        <v>2110203</v>
      </c>
      <c r="E1857" s="208" t="s">
        <v>5531</v>
      </c>
      <c r="F1857" s="9">
        <v>1348</v>
      </c>
      <c r="G1857" s="5" t="s">
        <v>5532</v>
      </c>
      <c r="H1857" s="5" t="s">
        <v>18</v>
      </c>
      <c r="I1857" s="4" t="s">
        <v>5490</v>
      </c>
      <c r="J1857" s="8">
        <v>41485</v>
      </c>
      <c r="K1857" s="7"/>
    </row>
    <row r="1858" spans="1:11" ht="24" x14ac:dyDescent="0.25">
      <c r="A1858" s="344" t="s">
        <v>21</v>
      </c>
      <c r="B1858" s="174" t="s">
        <v>62</v>
      </c>
      <c r="C1858" s="60" t="s">
        <v>384</v>
      </c>
      <c r="D1858" s="5">
        <v>2111409</v>
      </c>
      <c r="E1858" s="208" t="s">
        <v>5533</v>
      </c>
      <c r="F1858" s="5">
        <v>571</v>
      </c>
      <c r="G1858" s="5" t="s">
        <v>5534</v>
      </c>
      <c r="H1858" s="5" t="s">
        <v>18</v>
      </c>
      <c r="I1858" s="4" t="s">
        <v>5490</v>
      </c>
      <c r="J1858" s="8">
        <v>41485</v>
      </c>
      <c r="K1858" s="7"/>
    </row>
    <row r="1859" spans="1:11" x14ac:dyDescent="0.25">
      <c r="A1859" s="344" t="s">
        <v>21</v>
      </c>
      <c r="B1859" s="174" t="s">
        <v>62</v>
      </c>
      <c r="C1859" s="60" t="s">
        <v>5140</v>
      </c>
      <c r="D1859" s="5">
        <v>2112803</v>
      </c>
      <c r="E1859" s="208" t="s">
        <v>5535</v>
      </c>
      <c r="F1859" s="9">
        <v>1373</v>
      </c>
      <c r="G1859" s="5" t="s">
        <v>5536</v>
      </c>
      <c r="H1859" s="5" t="s">
        <v>18</v>
      </c>
      <c r="I1859" s="4" t="s">
        <v>5490</v>
      </c>
      <c r="J1859" s="8">
        <v>41485</v>
      </c>
      <c r="K1859" s="7"/>
    </row>
    <row r="1860" spans="1:11" x14ac:dyDescent="0.25">
      <c r="A1860" s="344" t="s">
        <v>21</v>
      </c>
      <c r="B1860" s="174" t="s">
        <v>62</v>
      </c>
      <c r="C1860" s="60" t="s">
        <v>5140</v>
      </c>
      <c r="D1860" s="5">
        <v>2112803</v>
      </c>
      <c r="E1860" s="208" t="s">
        <v>5537</v>
      </c>
      <c r="F1860" s="9">
        <v>1375</v>
      </c>
      <c r="G1860" s="5" t="s">
        <v>5538</v>
      </c>
      <c r="H1860" s="5" t="s">
        <v>18</v>
      </c>
      <c r="I1860" s="4" t="s">
        <v>5490</v>
      </c>
      <c r="J1860" s="8">
        <v>41485</v>
      </c>
      <c r="K1860" s="7"/>
    </row>
    <row r="1861" spans="1:11" x14ac:dyDescent="0.25">
      <c r="A1861" s="344" t="s">
        <v>21</v>
      </c>
      <c r="B1861" s="174" t="s">
        <v>62</v>
      </c>
      <c r="C1861" s="60" t="s">
        <v>5140</v>
      </c>
      <c r="D1861" s="5">
        <v>2112803</v>
      </c>
      <c r="E1861" s="208" t="s">
        <v>2229</v>
      </c>
      <c r="F1861" s="9">
        <v>1377</v>
      </c>
      <c r="G1861" s="5" t="s">
        <v>5539</v>
      </c>
      <c r="H1861" s="5" t="s">
        <v>18</v>
      </c>
      <c r="I1861" s="4" t="s">
        <v>5490</v>
      </c>
      <c r="J1861" s="8">
        <v>41485</v>
      </c>
      <c r="K1861" s="7"/>
    </row>
    <row r="1862" spans="1:11" x14ac:dyDescent="0.25">
      <c r="A1862" s="344" t="s">
        <v>21</v>
      </c>
      <c r="B1862" s="174" t="s">
        <v>62</v>
      </c>
      <c r="C1862" s="60" t="s">
        <v>5140</v>
      </c>
      <c r="D1862" s="5">
        <v>2112803</v>
      </c>
      <c r="E1862" s="208" t="s">
        <v>1716</v>
      </c>
      <c r="F1862" s="5">
        <v>166</v>
      </c>
      <c r="G1862" s="5" t="s">
        <v>5540</v>
      </c>
      <c r="H1862" s="5" t="s">
        <v>18</v>
      </c>
      <c r="I1862" s="4" t="s">
        <v>5490</v>
      </c>
      <c r="J1862" s="8">
        <v>41485</v>
      </c>
      <c r="K1862" s="2" t="s">
        <v>5541</v>
      </c>
    </row>
    <row r="1863" spans="1:11" x14ac:dyDescent="0.25">
      <c r="A1863" s="344" t="s">
        <v>21</v>
      </c>
      <c r="B1863" s="174" t="s">
        <v>62</v>
      </c>
      <c r="C1863" s="60" t="s">
        <v>5140</v>
      </c>
      <c r="D1863" s="5">
        <v>2112803</v>
      </c>
      <c r="E1863" s="208" t="s">
        <v>2562</v>
      </c>
      <c r="F1863" s="5">
        <v>184</v>
      </c>
      <c r="G1863" s="5" t="s">
        <v>5542</v>
      </c>
      <c r="H1863" s="5" t="s">
        <v>18</v>
      </c>
      <c r="I1863" s="4" t="s">
        <v>5490</v>
      </c>
      <c r="J1863" s="8">
        <v>41485</v>
      </c>
      <c r="K1863" s="7"/>
    </row>
    <row r="1864" spans="1:11" x14ac:dyDescent="0.25">
      <c r="A1864" s="344" t="s">
        <v>88</v>
      </c>
      <c r="B1864" s="174" t="s">
        <v>106</v>
      </c>
      <c r="C1864" s="60" t="s">
        <v>5399</v>
      </c>
      <c r="D1864" s="5">
        <v>1502103</v>
      </c>
      <c r="E1864" s="208" t="s">
        <v>168</v>
      </c>
      <c r="F1864" s="5">
        <v>207</v>
      </c>
      <c r="G1864" s="5" t="s">
        <v>5543</v>
      </c>
      <c r="H1864" s="5" t="s">
        <v>18</v>
      </c>
      <c r="I1864" s="4" t="s">
        <v>5490</v>
      </c>
      <c r="J1864" s="8">
        <v>41485</v>
      </c>
      <c r="K1864" s="7"/>
    </row>
    <row r="1865" spans="1:11" ht="24" x14ac:dyDescent="0.25">
      <c r="A1865" s="344" t="s">
        <v>88</v>
      </c>
      <c r="B1865" s="174" t="s">
        <v>106</v>
      </c>
      <c r="C1865" s="60" t="s">
        <v>3030</v>
      </c>
      <c r="D1865" s="5">
        <v>1505304</v>
      </c>
      <c r="E1865" s="87" t="s">
        <v>5544</v>
      </c>
      <c r="F1865" s="4">
        <v>310</v>
      </c>
      <c r="G1865" s="4" t="s">
        <v>5545</v>
      </c>
      <c r="H1865" s="4" t="s">
        <v>18</v>
      </c>
      <c r="I1865" s="4" t="s">
        <v>5490</v>
      </c>
      <c r="J1865" s="8">
        <v>41485</v>
      </c>
      <c r="K1865" s="7"/>
    </row>
    <row r="1866" spans="1:11" x14ac:dyDescent="0.25">
      <c r="A1866" s="344" t="s">
        <v>88</v>
      </c>
      <c r="B1866" s="174" t="s">
        <v>106</v>
      </c>
      <c r="C1866" s="60" t="s">
        <v>5546</v>
      </c>
      <c r="D1866" s="5">
        <v>1505403</v>
      </c>
      <c r="E1866" s="208" t="s">
        <v>80</v>
      </c>
      <c r="F1866" s="5">
        <v>70</v>
      </c>
      <c r="G1866" s="5" t="s">
        <v>5547</v>
      </c>
      <c r="H1866" s="5" t="s">
        <v>18</v>
      </c>
      <c r="I1866" s="4" t="s">
        <v>5490</v>
      </c>
      <c r="J1866" s="8">
        <v>41485</v>
      </c>
      <c r="K1866" s="7"/>
    </row>
    <row r="1867" spans="1:11" x14ac:dyDescent="0.25">
      <c r="A1867" s="344" t="s">
        <v>21</v>
      </c>
      <c r="B1867" s="174" t="s">
        <v>62</v>
      </c>
      <c r="C1867" s="60" t="s">
        <v>5140</v>
      </c>
      <c r="D1867" s="5">
        <v>2112803</v>
      </c>
      <c r="E1867" s="208" t="s">
        <v>5548</v>
      </c>
      <c r="F1867" s="5">
        <v>64</v>
      </c>
      <c r="G1867" s="5" t="s">
        <v>5549</v>
      </c>
      <c r="H1867" s="5" t="s">
        <v>18</v>
      </c>
      <c r="I1867" s="4" t="s">
        <v>5490</v>
      </c>
      <c r="J1867" s="8">
        <v>41485</v>
      </c>
      <c r="K1867" s="7"/>
    </row>
    <row r="1868" spans="1:11" x14ac:dyDescent="0.25">
      <c r="A1868" s="344" t="s">
        <v>21</v>
      </c>
      <c r="B1868" s="174" t="s">
        <v>62</v>
      </c>
      <c r="C1868" s="60" t="s">
        <v>3137</v>
      </c>
      <c r="D1868" s="5">
        <v>2105104</v>
      </c>
      <c r="E1868" s="208" t="s">
        <v>3968</v>
      </c>
      <c r="F1868" s="9">
        <v>1274</v>
      </c>
      <c r="G1868" s="5" t="s">
        <v>5550</v>
      </c>
      <c r="H1868" s="5" t="s">
        <v>18</v>
      </c>
      <c r="I1868" s="4" t="s">
        <v>5490</v>
      </c>
      <c r="J1868" s="8">
        <v>41485</v>
      </c>
      <c r="K1868" s="7"/>
    </row>
    <row r="1869" spans="1:11" x14ac:dyDescent="0.25">
      <c r="A1869" s="344" t="s">
        <v>88</v>
      </c>
      <c r="B1869" s="174" t="s">
        <v>106</v>
      </c>
      <c r="C1869" s="60" t="s">
        <v>1127</v>
      </c>
      <c r="D1869" s="5">
        <v>1502806</v>
      </c>
      <c r="E1869" s="208" t="s">
        <v>5551</v>
      </c>
      <c r="F1869" s="9">
        <v>1141</v>
      </c>
      <c r="G1869" s="5" t="s">
        <v>5552</v>
      </c>
      <c r="H1869" s="5" t="s">
        <v>18</v>
      </c>
      <c r="I1869" s="4" t="s">
        <v>5490</v>
      </c>
      <c r="J1869" s="8">
        <v>41485</v>
      </c>
      <c r="K1869" s="7"/>
    </row>
    <row r="1870" spans="1:11" x14ac:dyDescent="0.25">
      <c r="A1870" s="344" t="s">
        <v>88</v>
      </c>
      <c r="B1870" s="174" t="s">
        <v>106</v>
      </c>
      <c r="C1870" s="60" t="s">
        <v>107</v>
      </c>
      <c r="D1870" s="5">
        <v>1506807</v>
      </c>
      <c r="E1870" s="208" t="s">
        <v>5553</v>
      </c>
      <c r="F1870" s="5">
        <v>522</v>
      </c>
      <c r="G1870" s="5" t="s">
        <v>5554</v>
      </c>
      <c r="H1870" s="5" t="s">
        <v>18</v>
      </c>
      <c r="I1870" s="4" t="s">
        <v>5490</v>
      </c>
      <c r="J1870" s="8">
        <v>41485</v>
      </c>
      <c r="K1870" s="2" t="s">
        <v>5555</v>
      </c>
    </row>
    <row r="1871" spans="1:11" x14ac:dyDescent="0.25">
      <c r="A1871" s="344" t="s">
        <v>88</v>
      </c>
      <c r="B1871" s="174" t="s">
        <v>106</v>
      </c>
      <c r="C1871" s="60" t="s">
        <v>3916</v>
      </c>
      <c r="D1871" s="5">
        <v>1500206</v>
      </c>
      <c r="E1871" s="208" t="s">
        <v>5556</v>
      </c>
      <c r="F1871" s="5">
        <v>178</v>
      </c>
      <c r="G1871" s="5" t="s">
        <v>5557</v>
      </c>
      <c r="H1871" s="5" t="s">
        <v>18</v>
      </c>
      <c r="I1871" s="4" t="s">
        <v>5490</v>
      </c>
      <c r="J1871" s="8">
        <v>41485</v>
      </c>
      <c r="K1871" s="7"/>
    </row>
    <row r="1872" spans="1:11" x14ac:dyDescent="0.25">
      <c r="A1872" s="344" t="s">
        <v>88</v>
      </c>
      <c r="B1872" s="174" t="s">
        <v>106</v>
      </c>
      <c r="C1872" s="60" t="s">
        <v>150</v>
      </c>
      <c r="D1872" s="5">
        <v>1501204</v>
      </c>
      <c r="E1872" s="155" t="s">
        <v>5558</v>
      </c>
      <c r="F1872" s="5"/>
      <c r="G1872" s="5" t="s">
        <v>5559</v>
      </c>
      <c r="H1872" s="5" t="s">
        <v>18</v>
      </c>
      <c r="I1872" s="5" t="s">
        <v>5490</v>
      </c>
      <c r="J1872" s="8">
        <v>41485</v>
      </c>
      <c r="K1872" s="7"/>
    </row>
    <row r="1873" spans="1:11" x14ac:dyDescent="0.25">
      <c r="A1873" s="344" t="s">
        <v>88</v>
      </c>
      <c r="B1873" s="174" t="s">
        <v>106</v>
      </c>
      <c r="C1873" s="60" t="s">
        <v>2804</v>
      </c>
      <c r="D1873" s="5">
        <v>1503200</v>
      </c>
      <c r="E1873" s="208" t="s">
        <v>1183</v>
      </c>
      <c r="F1873" s="5">
        <v>252</v>
      </c>
      <c r="G1873" s="5" t="s">
        <v>5560</v>
      </c>
      <c r="H1873" s="5" t="s">
        <v>18</v>
      </c>
      <c r="I1873" s="4" t="s">
        <v>5490</v>
      </c>
      <c r="J1873" s="8">
        <v>41485</v>
      </c>
      <c r="K1873" s="7"/>
    </row>
    <row r="1874" spans="1:11" ht="24" x14ac:dyDescent="0.25">
      <c r="A1874" s="344" t="s">
        <v>88</v>
      </c>
      <c r="B1874" s="174" t="s">
        <v>106</v>
      </c>
      <c r="C1874" s="60" t="s">
        <v>5561</v>
      </c>
      <c r="D1874" s="5" t="s">
        <v>5562</v>
      </c>
      <c r="E1874" s="101" t="s">
        <v>5563</v>
      </c>
      <c r="F1874" s="4">
        <v>87</v>
      </c>
      <c r="G1874" s="4" t="s">
        <v>5564</v>
      </c>
      <c r="H1874" s="4" t="s">
        <v>18</v>
      </c>
      <c r="I1874" s="4" t="s">
        <v>5490</v>
      </c>
      <c r="J1874" s="8">
        <v>41485</v>
      </c>
      <c r="K1874" s="7"/>
    </row>
    <row r="1875" spans="1:11" x14ac:dyDescent="0.25">
      <c r="A1875" s="344" t="s">
        <v>88</v>
      </c>
      <c r="B1875" s="174" t="s">
        <v>106</v>
      </c>
      <c r="C1875" s="60" t="s">
        <v>2561</v>
      </c>
      <c r="D1875" s="5">
        <v>1504703</v>
      </c>
      <c r="E1875" s="208" t="s">
        <v>5565</v>
      </c>
      <c r="F1875" s="5">
        <v>314</v>
      </c>
      <c r="G1875" s="5" t="s">
        <v>5566</v>
      </c>
      <c r="H1875" s="5" t="s">
        <v>18</v>
      </c>
      <c r="I1875" s="4" t="s">
        <v>5490</v>
      </c>
      <c r="J1875" s="8">
        <v>41485</v>
      </c>
      <c r="K1875" s="7"/>
    </row>
    <row r="1876" spans="1:11" ht="24" x14ac:dyDescent="0.25">
      <c r="A1876" s="344" t="s">
        <v>88</v>
      </c>
      <c r="B1876" s="174" t="s">
        <v>106</v>
      </c>
      <c r="C1876" s="60" t="s">
        <v>5567</v>
      </c>
      <c r="D1876" s="5" t="s">
        <v>5568</v>
      </c>
      <c r="E1876" s="208" t="s">
        <v>5569</v>
      </c>
      <c r="F1876" s="5">
        <v>176</v>
      </c>
      <c r="G1876" s="5" t="s">
        <v>5570</v>
      </c>
      <c r="H1876" s="5" t="s">
        <v>18</v>
      </c>
      <c r="I1876" s="4" t="s">
        <v>5490</v>
      </c>
      <c r="J1876" s="8">
        <v>41485</v>
      </c>
      <c r="K1876" s="7"/>
    </row>
    <row r="1877" spans="1:11" x14ac:dyDescent="0.25">
      <c r="A1877" s="344" t="s">
        <v>21</v>
      </c>
      <c r="B1877" s="174" t="s">
        <v>62</v>
      </c>
      <c r="C1877" s="60" t="s">
        <v>131</v>
      </c>
      <c r="D1877" s="5">
        <v>2105401</v>
      </c>
      <c r="E1877" s="208" t="s">
        <v>948</v>
      </c>
      <c r="F1877" s="9">
        <v>1279</v>
      </c>
      <c r="G1877" s="5" t="s">
        <v>5571</v>
      </c>
      <c r="H1877" s="5" t="s">
        <v>18</v>
      </c>
      <c r="I1877" s="4" t="s">
        <v>5490</v>
      </c>
      <c r="J1877" s="8">
        <v>41485</v>
      </c>
      <c r="K1877" s="7"/>
    </row>
    <row r="1878" spans="1:11" ht="24" x14ac:dyDescent="0.25">
      <c r="A1878" s="344" t="s">
        <v>88</v>
      </c>
      <c r="B1878" s="174" t="s">
        <v>106</v>
      </c>
      <c r="C1878" s="60" t="s">
        <v>5567</v>
      </c>
      <c r="D1878" s="5" t="s">
        <v>5568</v>
      </c>
      <c r="E1878" s="208" t="s">
        <v>1414</v>
      </c>
      <c r="F1878" s="5">
        <v>245</v>
      </c>
      <c r="G1878" s="5" t="s">
        <v>5572</v>
      </c>
      <c r="H1878" s="5" t="s">
        <v>18</v>
      </c>
      <c r="I1878" s="4" t="s">
        <v>5490</v>
      </c>
      <c r="J1878" s="8">
        <v>41485</v>
      </c>
      <c r="K1878" s="7"/>
    </row>
    <row r="1879" spans="1:11" x14ac:dyDescent="0.25">
      <c r="A1879" s="344" t="s">
        <v>21</v>
      </c>
      <c r="B1879" s="174" t="s">
        <v>62</v>
      </c>
      <c r="C1879" s="60" t="s">
        <v>3137</v>
      </c>
      <c r="D1879" s="5">
        <v>2105104</v>
      </c>
      <c r="E1879" s="208" t="s">
        <v>5573</v>
      </c>
      <c r="F1879" s="9">
        <v>1273</v>
      </c>
      <c r="G1879" s="5" t="s">
        <v>5574</v>
      </c>
      <c r="H1879" s="5" t="s">
        <v>18</v>
      </c>
      <c r="I1879" s="4" t="s">
        <v>5490</v>
      </c>
      <c r="J1879" s="8">
        <v>41485</v>
      </c>
      <c r="K1879" s="7"/>
    </row>
    <row r="1880" spans="1:11" x14ac:dyDescent="0.25">
      <c r="A1880" s="344" t="s">
        <v>21</v>
      </c>
      <c r="B1880" s="174" t="s">
        <v>94</v>
      </c>
      <c r="C1880" s="60" t="s">
        <v>5575</v>
      </c>
      <c r="D1880" s="5">
        <v>2919207</v>
      </c>
      <c r="E1880" s="208" t="s">
        <v>5576</v>
      </c>
      <c r="F1880" s="9">
        <v>1794</v>
      </c>
      <c r="G1880" s="5" t="s">
        <v>5577</v>
      </c>
      <c r="H1880" s="5" t="s">
        <v>18</v>
      </c>
      <c r="I1880" s="4" t="s">
        <v>5490</v>
      </c>
      <c r="J1880" s="8">
        <v>41485</v>
      </c>
      <c r="K1880" s="2" t="s">
        <v>5578</v>
      </c>
    </row>
    <row r="1881" spans="1:11" x14ac:dyDescent="0.25">
      <c r="A1881" s="344" t="s">
        <v>21</v>
      </c>
      <c r="B1881" s="174" t="s">
        <v>239</v>
      </c>
      <c r="C1881" s="60" t="s">
        <v>3650</v>
      </c>
      <c r="D1881" s="5">
        <v>2309409</v>
      </c>
      <c r="E1881" s="208" t="s">
        <v>4455</v>
      </c>
      <c r="F1881" s="9">
        <v>1436</v>
      </c>
      <c r="G1881" s="5" t="s">
        <v>5579</v>
      </c>
      <c r="H1881" s="5" t="s">
        <v>18</v>
      </c>
      <c r="I1881" s="4" t="s">
        <v>5490</v>
      </c>
      <c r="J1881" s="8">
        <v>41485</v>
      </c>
      <c r="K1881" s="7"/>
    </row>
    <row r="1882" spans="1:11" x14ac:dyDescent="0.25">
      <c r="A1882" s="344" t="s">
        <v>21</v>
      </c>
      <c r="B1882" s="174" t="s">
        <v>239</v>
      </c>
      <c r="C1882" s="60" t="s">
        <v>5580</v>
      </c>
      <c r="D1882" s="5">
        <v>2311207</v>
      </c>
      <c r="E1882" s="208" t="s">
        <v>5581</v>
      </c>
      <c r="F1882" s="9">
        <v>1440</v>
      </c>
      <c r="G1882" s="5" t="s">
        <v>5582</v>
      </c>
      <c r="H1882" s="5" t="s">
        <v>18</v>
      </c>
      <c r="I1882" s="4" t="s">
        <v>5490</v>
      </c>
      <c r="J1882" s="8">
        <v>41485</v>
      </c>
      <c r="K1882" s="2" t="s">
        <v>5583</v>
      </c>
    </row>
    <row r="1883" spans="1:11" x14ac:dyDescent="0.25">
      <c r="A1883" s="344" t="s">
        <v>21</v>
      </c>
      <c r="B1883" s="174" t="s">
        <v>239</v>
      </c>
      <c r="C1883" s="60" t="s">
        <v>3970</v>
      </c>
      <c r="D1883" s="5">
        <v>2311959</v>
      </c>
      <c r="E1883" s="208" t="s">
        <v>5584</v>
      </c>
      <c r="F1883" s="9">
        <v>1447</v>
      </c>
      <c r="G1883" s="5" t="s">
        <v>5585</v>
      </c>
      <c r="H1883" s="5" t="s">
        <v>18</v>
      </c>
      <c r="I1883" s="4" t="s">
        <v>5490</v>
      </c>
      <c r="J1883" s="8">
        <v>41485</v>
      </c>
      <c r="K1883" s="2" t="s">
        <v>5586</v>
      </c>
    </row>
    <row r="1884" spans="1:11" x14ac:dyDescent="0.25">
      <c r="A1884" s="344" t="s">
        <v>21</v>
      </c>
      <c r="B1884" s="174" t="s">
        <v>239</v>
      </c>
      <c r="C1884" s="60" t="s">
        <v>1131</v>
      </c>
      <c r="D1884" s="5">
        <v>2312304</v>
      </c>
      <c r="E1884" s="208" t="s">
        <v>5587</v>
      </c>
      <c r="F1884" s="9">
        <v>1449</v>
      </c>
      <c r="G1884" s="5" t="s">
        <v>5588</v>
      </c>
      <c r="H1884" s="5" t="s">
        <v>18</v>
      </c>
      <c r="I1884" s="4" t="s">
        <v>5490</v>
      </c>
      <c r="J1884" s="8">
        <v>41485</v>
      </c>
      <c r="K1884" s="2" t="s">
        <v>5589</v>
      </c>
    </row>
    <row r="1885" spans="1:11" x14ac:dyDescent="0.25">
      <c r="A1885" s="344" t="s">
        <v>88</v>
      </c>
      <c r="B1885" s="174" t="s">
        <v>106</v>
      </c>
      <c r="C1885" s="60" t="s">
        <v>2561</v>
      </c>
      <c r="D1885" s="5">
        <v>1504703</v>
      </c>
      <c r="E1885" s="208" t="s">
        <v>5590</v>
      </c>
      <c r="F1885" s="5">
        <v>89</v>
      </c>
      <c r="G1885" s="5" t="s">
        <v>5591</v>
      </c>
      <c r="H1885" s="5" t="s">
        <v>18</v>
      </c>
      <c r="I1885" s="4" t="s">
        <v>5490</v>
      </c>
      <c r="J1885" s="8">
        <v>41485</v>
      </c>
      <c r="K1885" s="7"/>
    </row>
    <row r="1886" spans="1:11" x14ac:dyDescent="0.25">
      <c r="A1886" s="344" t="s">
        <v>88</v>
      </c>
      <c r="B1886" s="174" t="s">
        <v>106</v>
      </c>
      <c r="C1886" s="60" t="s">
        <v>2561</v>
      </c>
      <c r="D1886" s="5">
        <v>1504703</v>
      </c>
      <c r="E1886" s="208" t="s">
        <v>5592</v>
      </c>
      <c r="F1886" s="5">
        <v>446</v>
      </c>
      <c r="G1886" s="5" t="s">
        <v>5593</v>
      </c>
      <c r="H1886" s="5" t="s">
        <v>18</v>
      </c>
      <c r="I1886" s="4" t="s">
        <v>5490</v>
      </c>
      <c r="J1886" s="8">
        <v>41485</v>
      </c>
      <c r="K1886" s="7"/>
    </row>
    <row r="1887" spans="1:11" x14ac:dyDescent="0.25">
      <c r="A1887" s="344" t="s">
        <v>88</v>
      </c>
      <c r="B1887" s="174" t="s">
        <v>106</v>
      </c>
      <c r="C1887" s="60" t="s">
        <v>2561</v>
      </c>
      <c r="D1887" s="5">
        <v>1504703</v>
      </c>
      <c r="E1887" s="208" t="s">
        <v>5594</v>
      </c>
      <c r="F1887" s="5">
        <v>189</v>
      </c>
      <c r="G1887" s="5" t="s">
        <v>5595</v>
      </c>
      <c r="H1887" s="5" t="s">
        <v>18</v>
      </c>
      <c r="I1887" s="4" t="s">
        <v>5490</v>
      </c>
      <c r="J1887" s="8">
        <v>41485</v>
      </c>
      <c r="K1887" s="7"/>
    </row>
    <row r="1888" spans="1:11" x14ac:dyDescent="0.25">
      <c r="A1888" s="344" t="s">
        <v>88</v>
      </c>
      <c r="B1888" s="174" t="s">
        <v>106</v>
      </c>
      <c r="C1888" s="60" t="s">
        <v>2561</v>
      </c>
      <c r="D1888" s="5">
        <v>1504703</v>
      </c>
      <c r="E1888" s="208" t="s">
        <v>5596</v>
      </c>
      <c r="F1888" s="5">
        <v>297</v>
      </c>
      <c r="G1888" s="5" t="s">
        <v>5597</v>
      </c>
      <c r="H1888" s="5" t="s">
        <v>18</v>
      </c>
      <c r="I1888" s="4" t="s">
        <v>5490</v>
      </c>
      <c r="J1888" s="8">
        <v>41485</v>
      </c>
      <c r="K1888" s="7"/>
    </row>
    <row r="1889" spans="1:11" ht="24" x14ac:dyDescent="0.25">
      <c r="A1889" s="344" t="s">
        <v>88</v>
      </c>
      <c r="B1889" s="174" t="s">
        <v>106</v>
      </c>
      <c r="C1889" s="60" t="s">
        <v>5598</v>
      </c>
      <c r="D1889" s="5" t="s">
        <v>5599</v>
      </c>
      <c r="E1889" s="208" t="s">
        <v>5600</v>
      </c>
      <c r="F1889" s="5">
        <v>210</v>
      </c>
      <c r="G1889" s="5" t="s">
        <v>5601</v>
      </c>
      <c r="H1889" s="5" t="s">
        <v>18</v>
      </c>
      <c r="I1889" s="4" t="s">
        <v>5490</v>
      </c>
      <c r="J1889" s="8">
        <v>41485</v>
      </c>
      <c r="K1889" s="7"/>
    </row>
    <row r="1890" spans="1:11" ht="48" x14ac:dyDescent="0.25">
      <c r="A1890" s="344" t="s">
        <v>88</v>
      </c>
      <c r="B1890" s="174" t="s">
        <v>106</v>
      </c>
      <c r="C1890" s="60" t="s">
        <v>5602</v>
      </c>
      <c r="D1890" s="5" t="s">
        <v>5603</v>
      </c>
      <c r="E1890" s="100" t="s">
        <v>5604</v>
      </c>
      <c r="F1890" s="5">
        <v>276</v>
      </c>
      <c r="G1890" s="5" t="s">
        <v>5605</v>
      </c>
      <c r="H1890" s="5" t="s">
        <v>18</v>
      </c>
      <c r="I1890" s="4" t="s">
        <v>5490</v>
      </c>
      <c r="J1890" s="8">
        <v>41485</v>
      </c>
      <c r="K1890" s="7"/>
    </row>
    <row r="1891" spans="1:11" x14ac:dyDescent="0.25">
      <c r="A1891" s="344" t="s">
        <v>88</v>
      </c>
      <c r="B1891" s="174" t="s">
        <v>106</v>
      </c>
      <c r="C1891" s="60" t="s">
        <v>3030</v>
      </c>
      <c r="D1891" s="5">
        <v>1505304</v>
      </c>
      <c r="E1891" s="87" t="s">
        <v>5204</v>
      </c>
      <c r="F1891" s="4">
        <v>304</v>
      </c>
      <c r="G1891" s="4" t="s">
        <v>5606</v>
      </c>
      <c r="H1891" s="5" t="s">
        <v>18</v>
      </c>
      <c r="I1891" s="4" t="s">
        <v>5490</v>
      </c>
      <c r="J1891" s="8">
        <v>41485</v>
      </c>
      <c r="K1891" s="2" t="s">
        <v>5607</v>
      </c>
    </row>
    <row r="1892" spans="1:11" ht="24" x14ac:dyDescent="0.25">
      <c r="A1892" s="344" t="s">
        <v>88</v>
      </c>
      <c r="B1892" s="174" t="s">
        <v>106</v>
      </c>
      <c r="C1892" s="60" t="s">
        <v>5608</v>
      </c>
      <c r="D1892" s="5" t="s">
        <v>5609</v>
      </c>
      <c r="E1892" s="100" t="s">
        <v>5610</v>
      </c>
      <c r="F1892" s="5">
        <v>205</v>
      </c>
      <c r="G1892" s="5" t="s">
        <v>5611</v>
      </c>
      <c r="H1892" s="5" t="s">
        <v>18</v>
      </c>
      <c r="I1892" s="4" t="s">
        <v>5490</v>
      </c>
      <c r="J1892" s="8">
        <v>41485</v>
      </c>
      <c r="K1892" s="7"/>
    </row>
    <row r="1893" spans="1:11" x14ac:dyDescent="0.25">
      <c r="A1893" s="344" t="s">
        <v>88</v>
      </c>
      <c r="B1893" s="174" t="s">
        <v>106</v>
      </c>
      <c r="C1893" s="60" t="s">
        <v>5419</v>
      </c>
      <c r="D1893" s="5">
        <v>1508035</v>
      </c>
      <c r="E1893" s="208" t="s">
        <v>5612</v>
      </c>
      <c r="F1893" s="5">
        <v>67</v>
      </c>
      <c r="G1893" s="5" t="s">
        <v>5613</v>
      </c>
      <c r="H1893" s="5" t="s">
        <v>18</v>
      </c>
      <c r="I1893" s="4" t="s">
        <v>5490</v>
      </c>
      <c r="J1893" s="8">
        <v>41485</v>
      </c>
      <c r="K1893" s="7"/>
    </row>
    <row r="1894" spans="1:11" x14ac:dyDescent="0.25">
      <c r="A1894" s="344" t="s">
        <v>21</v>
      </c>
      <c r="B1894" s="174" t="s">
        <v>62</v>
      </c>
      <c r="C1894" s="60" t="s">
        <v>131</v>
      </c>
      <c r="D1894" s="5">
        <v>2105401</v>
      </c>
      <c r="E1894" s="208" t="s">
        <v>5614</v>
      </c>
      <c r="F1894" s="9">
        <v>1282</v>
      </c>
      <c r="G1894" s="5" t="s">
        <v>5615</v>
      </c>
      <c r="H1894" s="5" t="s">
        <v>18</v>
      </c>
      <c r="I1894" s="4" t="s">
        <v>5490</v>
      </c>
      <c r="J1894" s="8">
        <v>41485</v>
      </c>
      <c r="K1894" s="7"/>
    </row>
    <row r="1895" spans="1:11" x14ac:dyDescent="0.25">
      <c r="A1895" s="344" t="s">
        <v>88</v>
      </c>
      <c r="B1895" s="174" t="s">
        <v>470</v>
      </c>
      <c r="C1895" s="60" t="s">
        <v>1036</v>
      </c>
      <c r="D1895" s="5">
        <v>1600303</v>
      </c>
      <c r="E1895" s="208" t="s">
        <v>5616</v>
      </c>
      <c r="F1895" s="9">
        <v>2216</v>
      </c>
      <c r="G1895" s="5" t="s">
        <v>5617</v>
      </c>
      <c r="H1895" s="5" t="s">
        <v>18</v>
      </c>
      <c r="I1895" s="5" t="s">
        <v>5618</v>
      </c>
      <c r="J1895" s="8">
        <v>41536</v>
      </c>
      <c r="K1895" s="2" t="s">
        <v>5619</v>
      </c>
    </row>
    <row r="1896" spans="1:11" x14ac:dyDescent="0.25">
      <c r="A1896" s="346" t="s">
        <v>72</v>
      </c>
      <c r="B1896" s="174" t="s">
        <v>73</v>
      </c>
      <c r="C1896" s="60" t="s">
        <v>5620</v>
      </c>
      <c r="D1896" s="5">
        <v>5209903</v>
      </c>
      <c r="E1896" s="208" t="s">
        <v>5621</v>
      </c>
      <c r="F1896" s="9">
        <v>2275</v>
      </c>
      <c r="G1896" s="5" t="s">
        <v>5622</v>
      </c>
      <c r="H1896" s="5" t="s">
        <v>18</v>
      </c>
      <c r="I1896" s="5" t="s">
        <v>5618</v>
      </c>
      <c r="J1896" s="8">
        <v>41536</v>
      </c>
      <c r="K1896" s="2" t="s">
        <v>5623</v>
      </c>
    </row>
    <row r="1897" spans="1:11" x14ac:dyDescent="0.25">
      <c r="A1897" s="346" t="s">
        <v>72</v>
      </c>
      <c r="B1897" s="174" t="s">
        <v>73</v>
      </c>
      <c r="C1897" s="60" t="s">
        <v>5624</v>
      </c>
      <c r="D1897" s="5">
        <v>5213053</v>
      </c>
      <c r="E1897" s="87" t="s">
        <v>927</v>
      </c>
      <c r="F1897" s="9">
        <v>2234</v>
      </c>
      <c r="G1897" s="5" t="s">
        <v>5625</v>
      </c>
      <c r="H1897" s="5" t="s">
        <v>18</v>
      </c>
      <c r="I1897" s="5" t="s">
        <v>5618</v>
      </c>
      <c r="J1897" s="8">
        <v>41536</v>
      </c>
      <c r="K1897" s="7"/>
    </row>
    <row r="1898" spans="1:11" x14ac:dyDescent="0.25">
      <c r="A1898" s="344" t="s">
        <v>21</v>
      </c>
      <c r="B1898" s="174" t="s">
        <v>22</v>
      </c>
      <c r="C1898" s="60" t="s">
        <v>2992</v>
      </c>
      <c r="D1898" s="5">
        <v>2204907</v>
      </c>
      <c r="E1898" s="208" t="s">
        <v>966</v>
      </c>
      <c r="F1898" s="5">
        <v>586</v>
      </c>
      <c r="G1898" s="5" t="s">
        <v>5626</v>
      </c>
      <c r="H1898" s="5" t="s">
        <v>18</v>
      </c>
      <c r="I1898" s="4" t="s">
        <v>5490</v>
      </c>
      <c r="J1898" s="8">
        <v>41536</v>
      </c>
      <c r="K1898" s="2" t="s">
        <v>5627</v>
      </c>
    </row>
    <row r="1899" spans="1:11" ht="24" x14ac:dyDescent="0.25">
      <c r="A1899" s="346" t="s">
        <v>72</v>
      </c>
      <c r="B1899" s="174" t="s">
        <v>73</v>
      </c>
      <c r="C1899" s="60" t="s">
        <v>5628</v>
      </c>
      <c r="D1899" s="5">
        <v>5215603</v>
      </c>
      <c r="E1899" s="208" t="s">
        <v>5629</v>
      </c>
      <c r="F1899" s="9">
        <v>2235</v>
      </c>
      <c r="G1899" s="5" t="s">
        <v>5630</v>
      </c>
      <c r="H1899" s="5" t="s">
        <v>18</v>
      </c>
      <c r="I1899" s="5" t="s">
        <v>5618</v>
      </c>
      <c r="J1899" s="8">
        <v>41536</v>
      </c>
      <c r="K1899" s="7"/>
    </row>
    <row r="1900" spans="1:11" x14ac:dyDescent="0.25">
      <c r="A1900" s="344" t="s">
        <v>21</v>
      </c>
      <c r="B1900" s="174" t="s">
        <v>62</v>
      </c>
      <c r="C1900" s="60" t="s">
        <v>5631</v>
      </c>
      <c r="D1900" s="5">
        <v>2102408</v>
      </c>
      <c r="E1900" s="208" t="s">
        <v>3214</v>
      </c>
      <c r="F1900" s="9">
        <v>2287</v>
      </c>
      <c r="G1900" s="5" t="s">
        <v>5632</v>
      </c>
      <c r="H1900" s="5" t="s">
        <v>18</v>
      </c>
      <c r="I1900" s="5" t="s">
        <v>5618</v>
      </c>
      <c r="J1900" s="8">
        <v>41536</v>
      </c>
      <c r="K1900" s="7"/>
    </row>
    <row r="1901" spans="1:11" x14ac:dyDescent="0.25">
      <c r="A1901" s="344" t="s">
        <v>21</v>
      </c>
      <c r="B1901" s="174" t="s">
        <v>62</v>
      </c>
      <c r="C1901" s="60" t="s">
        <v>5631</v>
      </c>
      <c r="D1901" s="5">
        <v>2102408</v>
      </c>
      <c r="E1901" s="208" t="s">
        <v>4237</v>
      </c>
      <c r="F1901" s="9">
        <v>2289</v>
      </c>
      <c r="G1901" s="5" t="s">
        <v>5633</v>
      </c>
      <c r="H1901" s="5" t="s">
        <v>18</v>
      </c>
      <c r="I1901" s="5" t="s">
        <v>5618</v>
      </c>
      <c r="J1901" s="8">
        <v>41536</v>
      </c>
      <c r="K1901" s="7"/>
    </row>
    <row r="1902" spans="1:11" x14ac:dyDescent="0.25">
      <c r="A1902" s="344" t="s">
        <v>21</v>
      </c>
      <c r="B1902" s="174" t="s">
        <v>62</v>
      </c>
      <c r="C1902" s="60" t="s">
        <v>5631</v>
      </c>
      <c r="D1902" s="5">
        <v>2102408</v>
      </c>
      <c r="E1902" s="208" t="s">
        <v>5634</v>
      </c>
      <c r="F1902" s="9">
        <v>2291</v>
      </c>
      <c r="G1902" s="5" t="s">
        <v>5635</v>
      </c>
      <c r="H1902" s="5" t="s">
        <v>18</v>
      </c>
      <c r="I1902" s="5" t="s">
        <v>5618</v>
      </c>
      <c r="J1902" s="8">
        <v>41536</v>
      </c>
      <c r="K1902" s="7"/>
    </row>
    <row r="1903" spans="1:11" x14ac:dyDescent="0.25">
      <c r="A1903" s="344" t="s">
        <v>21</v>
      </c>
      <c r="B1903" s="174" t="s">
        <v>62</v>
      </c>
      <c r="C1903" s="60" t="s">
        <v>1614</v>
      </c>
      <c r="D1903" s="5">
        <v>2102507</v>
      </c>
      <c r="E1903" s="208" t="s">
        <v>5636</v>
      </c>
      <c r="F1903" s="9">
        <v>2295</v>
      </c>
      <c r="G1903" s="5" t="s">
        <v>5637</v>
      </c>
      <c r="H1903" s="5" t="s">
        <v>18</v>
      </c>
      <c r="I1903" s="5" t="s">
        <v>5618</v>
      </c>
      <c r="J1903" s="8">
        <v>41536</v>
      </c>
      <c r="K1903" s="7" t="s">
        <v>5638</v>
      </c>
    </row>
    <row r="1904" spans="1:11" x14ac:dyDescent="0.25">
      <c r="A1904" s="344" t="s">
        <v>21</v>
      </c>
      <c r="B1904" s="174" t="s">
        <v>62</v>
      </c>
      <c r="C1904" s="60" t="s">
        <v>782</v>
      </c>
      <c r="D1904" s="5">
        <v>2104909</v>
      </c>
      <c r="E1904" s="208" t="s">
        <v>5639</v>
      </c>
      <c r="F1904" s="9">
        <v>2297</v>
      </c>
      <c r="G1904" s="5" t="s">
        <v>5640</v>
      </c>
      <c r="H1904" s="5" t="s">
        <v>18</v>
      </c>
      <c r="I1904" s="5" t="s">
        <v>5618</v>
      </c>
      <c r="J1904" s="8">
        <v>41536</v>
      </c>
      <c r="K1904" s="2" t="s">
        <v>5641</v>
      </c>
    </row>
    <row r="1905" spans="1:11" x14ac:dyDescent="0.25">
      <c r="A1905" s="344" t="s">
        <v>21</v>
      </c>
      <c r="B1905" s="174" t="s">
        <v>62</v>
      </c>
      <c r="C1905" s="60" t="s">
        <v>131</v>
      </c>
      <c r="D1905" s="5">
        <v>2105401</v>
      </c>
      <c r="E1905" s="208" t="s">
        <v>5642</v>
      </c>
      <c r="F1905" s="9">
        <v>2300</v>
      </c>
      <c r="G1905" s="5" t="s">
        <v>5643</v>
      </c>
      <c r="H1905" s="5" t="s">
        <v>18</v>
      </c>
      <c r="I1905" s="5" t="s">
        <v>5618</v>
      </c>
      <c r="J1905" s="8">
        <v>41536</v>
      </c>
      <c r="K1905" s="7"/>
    </row>
    <row r="1906" spans="1:11" x14ac:dyDescent="0.25">
      <c r="A1906" s="344" t="s">
        <v>21</v>
      </c>
      <c r="B1906" s="174" t="s">
        <v>62</v>
      </c>
      <c r="C1906" s="60" t="s">
        <v>1010</v>
      </c>
      <c r="D1906" s="5">
        <v>2106003</v>
      </c>
      <c r="E1906" s="208" t="s">
        <v>211</v>
      </c>
      <c r="F1906" s="9">
        <v>2303</v>
      </c>
      <c r="G1906" s="5" t="s">
        <v>5644</v>
      </c>
      <c r="H1906" s="5" t="s">
        <v>18</v>
      </c>
      <c r="I1906" s="5" t="s">
        <v>5618</v>
      </c>
      <c r="J1906" s="8">
        <v>41536</v>
      </c>
      <c r="K1906" s="7"/>
    </row>
    <row r="1907" spans="1:11" x14ac:dyDescent="0.25">
      <c r="A1907" s="344" t="s">
        <v>21</v>
      </c>
      <c r="B1907" s="174" t="s">
        <v>62</v>
      </c>
      <c r="C1907" s="60" t="s">
        <v>4059</v>
      </c>
      <c r="D1907" s="5">
        <v>2106508</v>
      </c>
      <c r="E1907" s="208" t="s">
        <v>5645</v>
      </c>
      <c r="F1907" s="9">
        <v>2305</v>
      </c>
      <c r="G1907" s="5" t="s">
        <v>5646</v>
      </c>
      <c r="H1907" s="5" t="s">
        <v>18</v>
      </c>
      <c r="I1907" s="5" t="s">
        <v>5618</v>
      </c>
      <c r="J1907" s="8">
        <v>41536</v>
      </c>
      <c r="K1907" s="7"/>
    </row>
    <row r="1908" spans="1:11" x14ac:dyDescent="0.25">
      <c r="A1908" s="344" t="s">
        <v>21</v>
      </c>
      <c r="B1908" s="174" t="s">
        <v>62</v>
      </c>
      <c r="C1908" s="60" t="s">
        <v>4059</v>
      </c>
      <c r="D1908" s="5">
        <v>2106508</v>
      </c>
      <c r="E1908" s="208" t="s">
        <v>5647</v>
      </c>
      <c r="F1908" s="9">
        <v>2306</v>
      </c>
      <c r="G1908" s="5" t="s">
        <v>5648</v>
      </c>
      <c r="H1908" s="5" t="s">
        <v>18</v>
      </c>
      <c r="I1908" s="5" t="s">
        <v>5618</v>
      </c>
      <c r="J1908" s="8">
        <v>41536</v>
      </c>
      <c r="K1908" s="7"/>
    </row>
    <row r="1909" spans="1:11" x14ac:dyDescent="0.25">
      <c r="A1909" s="344" t="s">
        <v>21</v>
      </c>
      <c r="B1909" s="174" t="s">
        <v>62</v>
      </c>
      <c r="C1909" s="60" t="s">
        <v>4059</v>
      </c>
      <c r="D1909" s="5">
        <v>2106508</v>
      </c>
      <c r="E1909" s="208" t="s">
        <v>5649</v>
      </c>
      <c r="F1909" s="9">
        <v>2307</v>
      </c>
      <c r="G1909" s="5" t="s">
        <v>5650</v>
      </c>
      <c r="H1909" s="5" t="s">
        <v>18</v>
      </c>
      <c r="I1909" s="5" t="s">
        <v>5618</v>
      </c>
      <c r="J1909" s="8">
        <v>41536</v>
      </c>
      <c r="K1909" s="7"/>
    </row>
    <row r="1910" spans="1:11" x14ac:dyDescent="0.25">
      <c r="A1910" s="344" t="s">
        <v>21</v>
      </c>
      <c r="B1910" s="174" t="s">
        <v>62</v>
      </c>
      <c r="C1910" s="60" t="s">
        <v>4059</v>
      </c>
      <c r="D1910" s="5">
        <v>2106508</v>
      </c>
      <c r="E1910" s="208" t="s">
        <v>5651</v>
      </c>
      <c r="F1910" s="9">
        <v>2308</v>
      </c>
      <c r="G1910" s="5" t="s">
        <v>5652</v>
      </c>
      <c r="H1910" s="5" t="s">
        <v>18</v>
      </c>
      <c r="I1910" s="5" t="s">
        <v>5618</v>
      </c>
      <c r="J1910" s="8">
        <v>41536</v>
      </c>
      <c r="K1910" s="7"/>
    </row>
    <row r="1911" spans="1:11" x14ac:dyDescent="0.25">
      <c r="A1911" s="344" t="s">
        <v>21</v>
      </c>
      <c r="B1911" s="174" t="s">
        <v>62</v>
      </c>
      <c r="C1911" s="60" t="s">
        <v>4059</v>
      </c>
      <c r="D1911" s="5">
        <v>2106508</v>
      </c>
      <c r="E1911" s="208" t="s">
        <v>5653</v>
      </c>
      <c r="F1911" s="9">
        <v>2310</v>
      </c>
      <c r="G1911" s="5" t="s">
        <v>5654</v>
      </c>
      <c r="H1911" s="5" t="s">
        <v>18</v>
      </c>
      <c r="I1911" s="5" t="s">
        <v>5618</v>
      </c>
      <c r="J1911" s="8">
        <v>41536</v>
      </c>
      <c r="K1911" s="7"/>
    </row>
    <row r="1912" spans="1:11" x14ac:dyDescent="0.25">
      <c r="A1912" s="344" t="s">
        <v>21</v>
      </c>
      <c r="B1912" s="174" t="s">
        <v>62</v>
      </c>
      <c r="C1912" s="60" t="s">
        <v>4059</v>
      </c>
      <c r="D1912" s="5">
        <v>2106508</v>
      </c>
      <c r="E1912" s="208" t="s">
        <v>5655</v>
      </c>
      <c r="F1912" s="9">
        <v>2311</v>
      </c>
      <c r="G1912" s="5" t="s">
        <v>5656</v>
      </c>
      <c r="H1912" s="5" t="s">
        <v>18</v>
      </c>
      <c r="I1912" s="5" t="s">
        <v>5618</v>
      </c>
      <c r="J1912" s="8">
        <v>41536</v>
      </c>
      <c r="K1912" s="7"/>
    </row>
    <row r="1913" spans="1:11" x14ac:dyDescent="0.25">
      <c r="A1913" s="344" t="s">
        <v>21</v>
      </c>
      <c r="B1913" s="174" t="s">
        <v>62</v>
      </c>
      <c r="C1913" s="60" t="s">
        <v>4059</v>
      </c>
      <c r="D1913" s="5">
        <v>2106508</v>
      </c>
      <c r="E1913" s="208" t="s">
        <v>5657</v>
      </c>
      <c r="F1913" s="9">
        <v>2312</v>
      </c>
      <c r="G1913" s="5" t="s">
        <v>5658</v>
      </c>
      <c r="H1913" s="5" t="s">
        <v>18</v>
      </c>
      <c r="I1913" s="5" t="s">
        <v>5618</v>
      </c>
      <c r="J1913" s="8">
        <v>41536</v>
      </c>
      <c r="K1913" s="2" t="s">
        <v>5659</v>
      </c>
    </row>
    <row r="1914" spans="1:11" x14ac:dyDescent="0.25">
      <c r="A1914" s="344" t="s">
        <v>21</v>
      </c>
      <c r="B1914" s="174" t="s">
        <v>62</v>
      </c>
      <c r="C1914" s="60" t="s">
        <v>4059</v>
      </c>
      <c r="D1914" s="5">
        <v>2106508</v>
      </c>
      <c r="E1914" s="208" t="s">
        <v>3538</v>
      </c>
      <c r="F1914" s="9">
        <v>2313</v>
      </c>
      <c r="G1914" s="5" t="s">
        <v>5660</v>
      </c>
      <c r="H1914" s="5" t="s">
        <v>18</v>
      </c>
      <c r="I1914" s="5" t="s">
        <v>5618</v>
      </c>
      <c r="J1914" s="8">
        <v>41536</v>
      </c>
      <c r="K1914" s="2" t="s">
        <v>5661</v>
      </c>
    </row>
    <row r="1915" spans="1:11" x14ac:dyDescent="0.25">
      <c r="A1915" s="344" t="s">
        <v>21</v>
      </c>
      <c r="B1915" s="174" t="s">
        <v>62</v>
      </c>
      <c r="C1915" s="60" t="s">
        <v>4059</v>
      </c>
      <c r="D1915" s="5">
        <v>2106508</v>
      </c>
      <c r="E1915" s="208" t="s">
        <v>4941</v>
      </c>
      <c r="F1915" s="9">
        <v>2315</v>
      </c>
      <c r="G1915" s="5" t="s">
        <v>5662</v>
      </c>
      <c r="H1915" s="5" t="s">
        <v>18</v>
      </c>
      <c r="I1915" s="5" t="s">
        <v>5618</v>
      </c>
      <c r="J1915" s="8">
        <v>41536</v>
      </c>
      <c r="K1915" s="7"/>
    </row>
    <row r="1916" spans="1:11" x14ac:dyDescent="0.25">
      <c r="A1916" s="344" t="s">
        <v>21</v>
      </c>
      <c r="B1916" s="174" t="s">
        <v>62</v>
      </c>
      <c r="C1916" s="60" t="s">
        <v>4059</v>
      </c>
      <c r="D1916" s="5">
        <v>2106508</v>
      </c>
      <c r="E1916" s="208" t="s">
        <v>2653</v>
      </c>
      <c r="F1916" s="9">
        <v>2317</v>
      </c>
      <c r="G1916" s="5" t="s">
        <v>5663</v>
      </c>
      <c r="H1916" s="5" t="s">
        <v>18</v>
      </c>
      <c r="I1916" s="5" t="s">
        <v>5618</v>
      </c>
      <c r="J1916" s="8">
        <v>41536</v>
      </c>
      <c r="K1916" s="7"/>
    </row>
    <row r="1917" spans="1:11" x14ac:dyDescent="0.25">
      <c r="A1917" s="344" t="s">
        <v>21</v>
      </c>
      <c r="B1917" s="174" t="s">
        <v>62</v>
      </c>
      <c r="C1917" s="60" t="s">
        <v>4059</v>
      </c>
      <c r="D1917" s="5">
        <v>2106508</v>
      </c>
      <c r="E1917" s="208" t="s">
        <v>5664</v>
      </c>
      <c r="F1917" s="9">
        <v>2320</v>
      </c>
      <c r="G1917" s="5" t="s">
        <v>5665</v>
      </c>
      <c r="H1917" s="5" t="s">
        <v>18</v>
      </c>
      <c r="I1917" s="5" t="s">
        <v>5618</v>
      </c>
      <c r="J1917" s="8">
        <v>41536</v>
      </c>
      <c r="K1917" s="7"/>
    </row>
    <row r="1918" spans="1:11" x14ac:dyDescent="0.25">
      <c r="A1918" s="344" t="s">
        <v>21</v>
      </c>
      <c r="B1918" s="174" t="s">
        <v>62</v>
      </c>
      <c r="C1918" s="60" t="s">
        <v>870</v>
      </c>
      <c r="D1918" s="5">
        <v>2106805</v>
      </c>
      <c r="E1918" s="208" t="s">
        <v>5666</v>
      </c>
      <c r="F1918" s="9">
        <v>2324</v>
      </c>
      <c r="G1918" s="5" t="s">
        <v>5667</v>
      </c>
      <c r="H1918" s="5" t="s">
        <v>18</v>
      </c>
      <c r="I1918" s="5" t="s">
        <v>5618</v>
      </c>
      <c r="J1918" s="8">
        <v>41536</v>
      </c>
      <c r="K1918" s="7"/>
    </row>
    <row r="1919" spans="1:11" x14ac:dyDescent="0.25">
      <c r="A1919" s="344" t="s">
        <v>21</v>
      </c>
      <c r="B1919" s="174" t="s">
        <v>62</v>
      </c>
      <c r="C1919" s="60" t="s">
        <v>2394</v>
      </c>
      <c r="D1919" s="5">
        <v>2108306</v>
      </c>
      <c r="E1919" s="208" t="s">
        <v>1965</v>
      </c>
      <c r="F1919" s="9">
        <v>2319</v>
      </c>
      <c r="G1919" s="5" t="s">
        <v>5668</v>
      </c>
      <c r="H1919" s="5" t="s">
        <v>18</v>
      </c>
      <c r="I1919" s="5" t="s">
        <v>5618</v>
      </c>
      <c r="J1919" s="8">
        <v>41536</v>
      </c>
      <c r="K1919" s="7"/>
    </row>
    <row r="1920" spans="1:11" x14ac:dyDescent="0.25">
      <c r="A1920" s="344" t="s">
        <v>21</v>
      </c>
      <c r="B1920" s="174" t="s">
        <v>62</v>
      </c>
      <c r="C1920" s="60" t="s">
        <v>2394</v>
      </c>
      <c r="D1920" s="5">
        <v>2108306</v>
      </c>
      <c r="E1920" s="208" t="s">
        <v>135</v>
      </c>
      <c r="F1920" s="9">
        <v>2316</v>
      </c>
      <c r="G1920" s="5" t="s">
        <v>5669</v>
      </c>
      <c r="H1920" s="5" t="s">
        <v>18</v>
      </c>
      <c r="I1920" s="5" t="s">
        <v>5618</v>
      </c>
      <c r="J1920" s="8">
        <v>41536</v>
      </c>
      <c r="K1920" s="7"/>
    </row>
    <row r="1921" spans="1:11" x14ac:dyDescent="0.25">
      <c r="A1921" s="344" t="s">
        <v>21</v>
      </c>
      <c r="B1921" s="174" t="s">
        <v>62</v>
      </c>
      <c r="C1921" s="60" t="s">
        <v>2394</v>
      </c>
      <c r="D1921" s="5">
        <v>2108306</v>
      </c>
      <c r="E1921" s="208" t="s">
        <v>1120</v>
      </c>
      <c r="F1921" s="9">
        <v>2314</v>
      </c>
      <c r="G1921" s="5" t="s">
        <v>5670</v>
      </c>
      <c r="H1921" s="5" t="s">
        <v>18</v>
      </c>
      <c r="I1921" s="5" t="s">
        <v>5618</v>
      </c>
      <c r="J1921" s="8">
        <v>41536</v>
      </c>
      <c r="K1921" s="7"/>
    </row>
    <row r="1922" spans="1:11" x14ac:dyDescent="0.25">
      <c r="A1922" s="344" t="s">
        <v>21</v>
      </c>
      <c r="B1922" s="174" t="s">
        <v>62</v>
      </c>
      <c r="C1922" s="60" t="s">
        <v>2394</v>
      </c>
      <c r="D1922" s="5">
        <v>2108306</v>
      </c>
      <c r="E1922" s="208" t="s">
        <v>5671</v>
      </c>
      <c r="F1922" s="9">
        <v>2236</v>
      </c>
      <c r="G1922" s="5" t="s">
        <v>5672</v>
      </c>
      <c r="H1922" s="5" t="s">
        <v>18</v>
      </c>
      <c r="I1922" s="5" t="s">
        <v>5618</v>
      </c>
      <c r="J1922" s="8">
        <v>41536</v>
      </c>
      <c r="K1922" s="7"/>
    </row>
    <row r="1923" spans="1:11" x14ac:dyDescent="0.25">
      <c r="A1923" s="344" t="s">
        <v>21</v>
      </c>
      <c r="B1923" s="174" t="s">
        <v>62</v>
      </c>
      <c r="C1923" s="60" t="s">
        <v>2341</v>
      </c>
      <c r="D1923" s="5">
        <v>2109601</v>
      </c>
      <c r="E1923" s="208" t="s">
        <v>5673</v>
      </c>
      <c r="F1923" s="9">
        <v>2322</v>
      </c>
      <c r="G1923" s="5" t="s">
        <v>5674</v>
      </c>
      <c r="H1923" s="5" t="s">
        <v>18</v>
      </c>
      <c r="I1923" s="5" t="s">
        <v>5618</v>
      </c>
      <c r="J1923" s="8">
        <v>41536</v>
      </c>
      <c r="K1923" s="7"/>
    </row>
    <row r="1924" spans="1:11" x14ac:dyDescent="0.25">
      <c r="A1924" s="344" t="s">
        <v>21</v>
      </c>
      <c r="B1924" s="174" t="s">
        <v>62</v>
      </c>
      <c r="C1924" s="60" t="s">
        <v>1008</v>
      </c>
      <c r="D1924" s="5">
        <v>2109809</v>
      </c>
      <c r="E1924" s="208" t="s">
        <v>1167</v>
      </c>
      <c r="F1924" s="9">
        <v>2321</v>
      </c>
      <c r="G1924" s="5" t="s">
        <v>5675</v>
      </c>
      <c r="H1924" s="5" t="s">
        <v>18</v>
      </c>
      <c r="I1924" s="5" t="s">
        <v>5618</v>
      </c>
      <c r="J1924" s="8">
        <v>41536</v>
      </c>
      <c r="K1924" s="7"/>
    </row>
    <row r="1925" spans="1:11" x14ac:dyDescent="0.25">
      <c r="A1925" s="344" t="s">
        <v>21</v>
      </c>
      <c r="B1925" s="174" t="s">
        <v>62</v>
      </c>
      <c r="C1925" s="60" t="s">
        <v>1008</v>
      </c>
      <c r="D1925" s="5">
        <v>2109809</v>
      </c>
      <c r="E1925" s="208" t="s">
        <v>102</v>
      </c>
      <c r="F1925" s="9">
        <v>2318</v>
      </c>
      <c r="G1925" s="5" t="s">
        <v>5676</v>
      </c>
      <c r="H1925" s="5" t="s">
        <v>18</v>
      </c>
      <c r="I1925" s="5" t="s">
        <v>5618</v>
      </c>
      <c r="J1925" s="8">
        <v>41536</v>
      </c>
      <c r="K1925" s="7"/>
    </row>
    <row r="1926" spans="1:11" x14ac:dyDescent="0.25">
      <c r="A1926" s="344" t="s">
        <v>21</v>
      </c>
      <c r="B1926" s="174" t="s">
        <v>62</v>
      </c>
      <c r="C1926" s="60" t="s">
        <v>1008</v>
      </c>
      <c r="D1926" s="5">
        <v>2109809</v>
      </c>
      <c r="E1926" s="208" t="s">
        <v>5677</v>
      </c>
      <c r="F1926" s="5">
        <v>825</v>
      </c>
      <c r="G1926" s="5" t="s">
        <v>5678</v>
      </c>
      <c r="H1926" s="5" t="s">
        <v>18</v>
      </c>
      <c r="I1926" s="5" t="s">
        <v>5618</v>
      </c>
      <c r="J1926" s="8">
        <v>41536</v>
      </c>
      <c r="K1926" s="7"/>
    </row>
    <row r="1927" spans="1:11" x14ac:dyDescent="0.25">
      <c r="A1927" s="344" t="s">
        <v>21</v>
      </c>
      <c r="B1927" s="174" t="s">
        <v>62</v>
      </c>
      <c r="C1927" s="60" t="s">
        <v>3870</v>
      </c>
      <c r="D1927" s="5">
        <v>2111706</v>
      </c>
      <c r="E1927" s="208" t="s">
        <v>5679</v>
      </c>
      <c r="F1927" s="5">
        <v>960</v>
      </c>
      <c r="G1927" s="5" t="s">
        <v>5680</v>
      </c>
      <c r="H1927" s="5" t="s">
        <v>18</v>
      </c>
      <c r="I1927" s="5" t="s">
        <v>5618</v>
      </c>
      <c r="J1927" s="8">
        <v>41536</v>
      </c>
      <c r="K1927" s="7"/>
    </row>
    <row r="1928" spans="1:11" x14ac:dyDescent="0.25">
      <c r="A1928" s="344" t="s">
        <v>21</v>
      </c>
      <c r="B1928" s="174" t="s">
        <v>62</v>
      </c>
      <c r="C1928" s="60" t="s">
        <v>5681</v>
      </c>
      <c r="D1928" s="5">
        <v>2111722</v>
      </c>
      <c r="E1928" s="208" t="s">
        <v>5682</v>
      </c>
      <c r="F1928" s="9">
        <v>2301</v>
      </c>
      <c r="G1928" s="5" t="s">
        <v>5683</v>
      </c>
      <c r="H1928" s="5" t="s">
        <v>18</v>
      </c>
      <c r="I1928" s="5" t="s">
        <v>5618</v>
      </c>
      <c r="J1928" s="8">
        <v>41536</v>
      </c>
      <c r="K1928" s="7"/>
    </row>
    <row r="1929" spans="1:11" x14ac:dyDescent="0.25">
      <c r="A1929" s="344" t="s">
        <v>21</v>
      </c>
      <c r="B1929" s="174" t="s">
        <v>62</v>
      </c>
      <c r="C1929" s="60" t="s">
        <v>1013</v>
      </c>
      <c r="D1929" s="5">
        <v>2111789</v>
      </c>
      <c r="E1929" s="208" t="s">
        <v>5684</v>
      </c>
      <c r="F1929" s="9">
        <v>2299</v>
      </c>
      <c r="G1929" s="5" t="s">
        <v>5685</v>
      </c>
      <c r="H1929" s="5" t="s">
        <v>18</v>
      </c>
      <c r="I1929" s="5" t="s">
        <v>5618</v>
      </c>
      <c r="J1929" s="8">
        <v>41536</v>
      </c>
      <c r="K1929" s="2" t="s">
        <v>5686</v>
      </c>
    </row>
    <row r="1930" spans="1:11" x14ac:dyDescent="0.25">
      <c r="A1930" s="344" t="s">
        <v>21</v>
      </c>
      <c r="B1930" s="174" t="s">
        <v>62</v>
      </c>
      <c r="C1930" s="60" t="s">
        <v>4158</v>
      </c>
      <c r="D1930" s="5">
        <v>2112407</v>
      </c>
      <c r="E1930" s="208" t="s">
        <v>5687</v>
      </c>
      <c r="F1930" s="9">
        <v>2294</v>
      </c>
      <c r="G1930" s="5" t="s">
        <v>5688</v>
      </c>
      <c r="H1930" s="5" t="s">
        <v>18</v>
      </c>
      <c r="I1930" s="5" t="s">
        <v>5618</v>
      </c>
      <c r="J1930" s="8">
        <v>41536</v>
      </c>
      <c r="K1930" s="7"/>
    </row>
    <row r="1931" spans="1:11" x14ac:dyDescent="0.25">
      <c r="A1931" s="344" t="s">
        <v>21</v>
      </c>
      <c r="B1931" s="174" t="s">
        <v>62</v>
      </c>
      <c r="C1931" s="60" t="s">
        <v>5140</v>
      </c>
      <c r="D1931" s="5">
        <v>2112803</v>
      </c>
      <c r="E1931" s="208" t="s">
        <v>5689</v>
      </c>
      <c r="F1931" s="5">
        <v>162</v>
      </c>
      <c r="G1931" s="5" t="s">
        <v>5690</v>
      </c>
      <c r="H1931" s="5" t="s">
        <v>18</v>
      </c>
      <c r="I1931" s="5" t="s">
        <v>5618</v>
      </c>
      <c r="J1931" s="8">
        <v>41536</v>
      </c>
      <c r="K1931" s="7"/>
    </row>
    <row r="1932" spans="1:11" x14ac:dyDescent="0.25">
      <c r="A1932" s="344" t="s">
        <v>45</v>
      </c>
      <c r="B1932" s="174" t="s">
        <v>46</v>
      </c>
      <c r="C1932" s="60" t="s">
        <v>3018</v>
      </c>
      <c r="D1932" s="5">
        <v>3102902</v>
      </c>
      <c r="E1932" s="208" t="s">
        <v>3272</v>
      </c>
      <c r="F1932" s="9">
        <v>2293</v>
      </c>
      <c r="G1932" s="5" t="s">
        <v>5691</v>
      </c>
      <c r="H1932" s="5" t="s">
        <v>18</v>
      </c>
      <c r="I1932" s="5" t="s">
        <v>5618</v>
      </c>
      <c r="J1932" s="8">
        <v>41536</v>
      </c>
      <c r="K1932" s="2" t="s">
        <v>5692</v>
      </c>
    </row>
    <row r="1933" spans="1:11" x14ac:dyDescent="0.25">
      <c r="A1933" s="344" t="s">
        <v>45</v>
      </c>
      <c r="B1933" s="174" t="s">
        <v>46</v>
      </c>
      <c r="C1933" s="60" t="s">
        <v>3402</v>
      </c>
      <c r="D1933" s="5">
        <v>3107406</v>
      </c>
      <c r="E1933" s="208" t="s">
        <v>2488</v>
      </c>
      <c r="F1933" s="9">
        <v>2290</v>
      </c>
      <c r="G1933" s="5" t="s">
        <v>5693</v>
      </c>
      <c r="H1933" s="5" t="s">
        <v>18</v>
      </c>
      <c r="I1933" s="5" t="s">
        <v>5618</v>
      </c>
      <c r="J1933" s="8">
        <v>41536</v>
      </c>
      <c r="K1933" s="2" t="s">
        <v>5694</v>
      </c>
    </row>
    <row r="1934" spans="1:11" x14ac:dyDescent="0.25">
      <c r="A1934" s="344" t="s">
        <v>45</v>
      </c>
      <c r="B1934" s="174" t="s">
        <v>46</v>
      </c>
      <c r="C1934" s="60" t="s">
        <v>5695</v>
      </c>
      <c r="D1934" s="5">
        <v>3107703</v>
      </c>
      <c r="E1934" s="208" t="s">
        <v>5696</v>
      </c>
      <c r="F1934" s="9">
        <v>2288</v>
      </c>
      <c r="G1934" s="5" t="s">
        <v>5697</v>
      </c>
      <c r="H1934" s="5" t="s">
        <v>18</v>
      </c>
      <c r="I1934" s="5" t="s">
        <v>5618</v>
      </c>
      <c r="J1934" s="8">
        <v>41536</v>
      </c>
      <c r="K1934" s="2" t="s">
        <v>5698</v>
      </c>
    </row>
    <row r="1935" spans="1:11" x14ac:dyDescent="0.25">
      <c r="A1935" s="344" t="s">
        <v>45</v>
      </c>
      <c r="B1935" s="174" t="s">
        <v>46</v>
      </c>
      <c r="C1935" s="60" t="s">
        <v>1511</v>
      </c>
      <c r="D1935" s="5">
        <v>3116159</v>
      </c>
      <c r="E1935" s="208" t="s">
        <v>5699</v>
      </c>
      <c r="F1935" s="9">
        <v>2285</v>
      </c>
      <c r="G1935" s="5" t="s">
        <v>5700</v>
      </c>
      <c r="H1935" s="5" t="s">
        <v>18</v>
      </c>
      <c r="I1935" s="5" t="s">
        <v>5618</v>
      </c>
      <c r="J1935" s="8">
        <v>41536</v>
      </c>
      <c r="K1935" s="2" t="s">
        <v>5701</v>
      </c>
    </row>
    <row r="1936" spans="1:11" x14ac:dyDescent="0.25">
      <c r="A1936" s="344" t="s">
        <v>45</v>
      </c>
      <c r="B1936" s="174" t="s">
        <v>46</v>
      </c>
      <c r="C1936" s="60" t="s">
        <v>5702</v>
      </c>
      <c r="D1936" s="5">
        <v>3122603</v>
      </c>
      <c r="E1936" s="208" t="s">
        <v>5703</v>
      </c>
      <c r="F1936" s="9">
        <v>2241</v>
      </c>
      <c r="G1936" s="5" t="s">
        <v>5704</v>
      </c>
      <c r="H1936" s="5" t="s">
        <v>18</v>
      </c>
      <c r="I1936" s="5" t="s">
        <v>5618</v>
      </c>
      <c r="J1936" s="8">
        <v>41536</v>
      </c>
      <c r="K1936" s="2" t="s">
        <v>5705</v>
      </c>
    </row>
    <row r="1937" spans="1:11" x14ac:dyDescent="0.25">
      <c r="A1937" s="344" t="s">
        <v>45</v>
      </c>
      <c r="B1937" s="174" t="s">
        <v>46</v>
      </c>
      <c r="C1937" s="60" t="s">
        <v>5706</v>
      </c>
      <c r="D1937" s="5">
        <v>3142304</v>
      </c>
      <c r="E1937" s="208" t="s">
        <v>5707</v>
      </c>
      <c r="F1937" s="9">
        <v>2284</v>
      </c>
      <c r="G1937" s="5" t="s">
        <v>5708</v>
      </c>
      <c r="H1937" s="5" t="s">
        <v>18</v>
      </c>
      <c r="I1937" s="5" t="s">
        <v>5618</v>
      </c>
      <c r="J1937" s="8">
        <v>41536</v>
      </c>
      <c r="K1937" s="2" t="s">
        <v>5709</v>
      </c>
    </row>
    <row r="1938" spans="1:11" x14ac:dyDescent="0.25">
      <c r="A1938" s="344" t="s">
        <v>45</v>
      </c>
      <c r="B1938" s="174" t="s">
        <v>46</v>
      </c>
      <c r="C1938" s="60" t="s">
        <v>5710</v>
      </c>
      <c r="D1938" s="5">
        <v>3142908</v>
      </c>
      <c r="E1938" s="208" t="s">
        <v>5711</v>
      </c>
      <c r="F1938" s="9">
        <v>2233</v>
      </c>
      <c r="G1938" s="5" t="s">
        <v>5712</v>
      </c>
      <c r="H1938" s="5" t="s">
        <v>18</v>
      </c>
      <c r="I1938" s="5" t="s">
        <v>5618</v>
      </c>
      <c r="J1938" s="8">
        <v>41536</v>
      </c>
      <c r="K1938" s="2" t="s">
        <v>5713</v>
      </c>
    </row>
    <row r="1939" spans="1:11" x14ac:dyDescent="0.25">
      <c r="A1939" s="344" t="s">
        <v>45</v>
      </c>
      <c r="B1939" s="174" t="s">
        <v>46</v>
      </c>
      <c r="C1939" s="60" t="s">
        <v>5714</v>
      </c>
      <c r="D1939" s="5">
        <v>3144508</v>
      </c>
      <c r="E1939" s="208" t="s">
        <v>5715</v>
      </c>
      <c r="F1939" s="9">
        <v>2232</v>
      </c>
      <c r="G1939" s="5" t="s">
        <v>5716</v>
      </c>
      <c r="H1939" s="5" t="s">
        <v>18</v>
      </c>
      <c r="I1939" s="5" t="s">
        <v>5618</v>
      </c>
      <c r="J1939" s="8">
        <v>41536</v>
      </c>
      <c r="K1939" s="2" t="s">
        <v>5717</v>
      </c>
    </row>
    <row r="1940" spans="1:11" x14ac:dyDescent="0.25">
      <c r="A1940" s="344" t="s">
        <v>45</v>
      </c>
      <c r="B1940" s="174" t="s">
        <v>46</v>
      </c>
      <c r="C1940" s="60" t="s">
        <v>4090</v>
      </c>
      <c r="D1940" s="5">
        <v>3156809</v>
      </c>
      <c r="E1940" s="208" t="s">
        <v>5718</v>
      </c>
      <c r="F1940" s="9">
        <v>2309</v>
      </c>
      <c r="G1940" s="5" t="s">
        <v>5719</v>
      </c>
      <c r="H1940" s="5" t="s">
        <v>18</v>
      </c>
      <c r="I1940" s="5" t="s">
        <v>5618</v>
      </c>
      <c r="J1940" s="8">
        <v>41536</v>
      </c>
      <c r="K1940" s="2" t="s">
        <v>5720</v>
      </c>
    </row>
    <row r="1941" spans="1:11" x14ac:dyDescent="0.25">
      <c r="A1941" s="344" t="s">
        <v>45</v>
      </c>
      <c r="B1941" s="174" t="s">
        <v>46</v>
      </c>
      <c r="C1941" s="60" t="s">
        <v>850</v>
      </c>
      <c r="D1941" s="5">
        <v>3162401</v>
      </c>
      <c r="E1941" s="208" t="s">
        <v>5721</v>
      </c>
      <c r="F1941" s="5">
        <v>830</v>
      </c>
      <c r="G1941" s="5" t="s">
        <v>5722</v>
      </c>
      <c r="H1941" s="5" t="s">
        <v>18</v>
      </c>
      <c r="I1941" s="5" t="s">
        <v>5618</v>
      </c>
      <c r="J1941" s="8">
        <v>41536</v>
      </c>
      <c r="K1941" s="2" t="s">
        <v>5723</v>
      </c>
    </row>
    <row r="1942" spans="1:11" x14ac:dyDescent="0.25">
      <c r="A1942" s="344" t="s">
        <v>45</v>
      </c>
      <c r="B1942" s="174" t="s">
        <v>46</v>
      </c>
      <c r="C1942" s="60" t="s">
        <v>5724</v>
      </c>
      <c r="D1942" s="5">
        <v>3170529</v>
      </c>
      <c r="E1942" s="208" t="s">
        <v>5725</v>
      </c>
      <c r="F1942" s="9">
        <v>2304</v>
      </c>
      <c r="G1942" s="5" t="s">
        <v>5726</v>
      </c>
      <c r="H1942" s="5" t="s">
        <v>18</v>
      </c>
      <c r="I1942" s="5" t="s">
        <v>5618</v>
      </c>
      <c r="J1942" s="8">
        <v>41536</v>
      </c>
      <c r="K1942" s="2" t="s">
        <v>5727</v>
      </c>
    </row>
    <row r="1943" spans="1:11" x14ac:dyDescent="0.25">
      <c r="A1943" s="344" t="s">
        <v>72</v>
      </c>
      <c r="B1943" s="174" t="s">
        <v>738</v>
      </c>
      <c r="C1943" s="60" t="s">
        <v>1227</v>
      </c>
      <c r="D1943" s="5">
        <v>5102504</v>
      </c>
      <c r="E1943" s="208" t="s">
        <v>5728</v>
      </c>
      <c r="F1943" s="9">
        <v>2302</v>
      </c>
      <c r="G1943" s="5" t="s">
        <v>5729</v>
      </c>
      <c r="H1943" s="5" t="s">
        <v>18</v>
      </c>
      <c r="I1943" s="5" t="s">
        <v>5618</v>
      </c>
      <c r="J1943" s="8">
        <v>41536</v>
      </c>
      <c r="K1943" s="7"/>
    </row>
    <row r="1944" spans="1:11" x14ac:dyDescent="0.25">
      <c r="A1944" s="344" t="s">
        <v>88</v>
      </c>
      <c r="B1944" s="174" t="s">
        <v>106</v>
      </c>
      <c r="C1944" s="60" t="s">
        <v>5026</v>
      </c>
      <c r="D1944" s="5">
        <v>1500107</v>
      </c>
      <c r="E1944" s="208" t="s">
        <v>5730</v>
      </c>
      <c r="F1944" s="5">
        <v>88</v>
      </c>
      <c r="G1944" s="5" t="s">
        <v>5731</v>
      </c>
      <c r="H1944" s="5" t="s">
        <v>18</v>
      </c>
      <c r="I1944" s="5" t="s">
        <v>5618</v>
      </c>
      <c r="J1944" s="8">
        <v>41536</v>
      </c>
      <c r="K1944" s="7"/>
    </row>
    <row r="1945" spans="1:11" x14ac:dyDescent="0.25">
      <c r="A1945" s="344" t="s">
        <v>88</v>
      </c>
      <c r="B1945" s="174" t="s">
        <v>106</v>
      </c>
      <c r="C1945" s="60" t="s">
        <v>4666</v>
      </c>
      <c r="D1945" s="5">
        <v>1501600</v>
      </c>
      <c r="E1945" s="208" t="s">
        <v>5732</v>
      </c>
      <c r="F1945" s="9">
        <v>2296</v>
      </c>
      <c r="G1945" s="5" t="s">
        <v>5733</v>
      </c>
      <c r="H1945" s="5" t="s">
        <v>18</v>
      </c>
      <c r="I1945" s="5" t="s">
        <v>5618</v>
      </c>
      <c r="J1945" s="8">
        <v>41536</v>
      </c>
      <c r="K1945" s="7"/>
    </row>
    <row r="1946" spans="1:11" x14ac:dyDescent="0.25">
      <c r="A1946" s="344" t="s">
        <v>88</v>
      </c>
      <c r="B1946" s="174" t="s">
        <v>106</v>
      </c>
      <c r="C1946" s="60" t="s">
        <v>1352</v>
      </c>
      <c r="D1946" s="5">
        <v>1502608</v>
      </c>
      <c r="E1946" s="208" t="s">
        <v>5734</v>
      </c>
      <c r="F1946" s="9">
        <v>2292</v>
      </c>
      <c r="G1946" s="5" t="s">
        <v>5735</v>
      </c>
      <c r="H1946" s="5" t="s">
        <v>18</v>
      </c>
      <c r="I1946" s="5" t="s">
        <v>5618</v>
      </c>
      <c r="J1946" s="8">
        <v>41536</v>
      </c>
      <c r="K1946" s="7"/>
    </row>
    <row r="1947" spans="1:11" x14ac:dyDescent="0.25">
      <c r="A1947" s="344" t="s">
        <v>88</v>
      </c>
      <c r="B1947" s="174" t="s">
        <v>106</v>
      </c>
      <c r="C1947" s="60" t="s">
        <v>2215</v>
      </c>
      <c r="D1947" s="5">
        <v>1506500</v>
      </c>
      <c r="E1947" s="208" t="s">
        <v>2524</v>
      </c>
      <c r="F1947" s="9">
        <v>2286</v>
      </c>
      <c r="G1947" s="5" t="s">
        <v>5736</v>
      </c>
      <c r="H1947" s="5" t="s">
        <v>18</v>
      </c>
      <c r="I1947" s="5" t="s">
        <v>5618</v>
      </c>
      <c r="J1947" s="8">
        <v>41536</v>
      </c>
      <c r="K1947" s="2" t="s">
        <v>5737</v>
      </c>
    </row>
    <row r="1948" spans="1:11" x14ac:dyDescent="0.25">
      <c r="A1948" s="344" t="s">
        <v>88</v>
      </c>
      <c r="B1948" s="174" t="s">
        <v>106</v>
      </c>
      <c r="C1948" s="60" t="s">
        <v>4915</v>
      </c>
      <c r="D1948" s="5">
        <v>1507607</v>
      </c>
      <c r="E1948" s="208" t="s">
        <v>2703</v>
      </c>
      <c r="F1948" s="9">
        <v>2283</v>
      </c>
      <c r="G1948" s="5" t="s">
        <v>5738</v>
      </c>
      <c r="H1948" s="5" t="s">
        <v>18</v>
      </c>
      <c r="I1948" s="5" t="s">
        <v>5618</v>
      </c>
      <c r="J1948" s="8">
        <v>41536</v>
      </c>
      <c r="K1948" s="7"/>
    </row>
    <row r="1949" spans="1:11" x14ac:dyDescent="0.25">
      <c r="A1949" s="344" t="s">
        <v>88</v>
      </c>
      <c r="B1949" s="174" t="s">
        <v>106</v>
      </c>
      <c r="C1949" s="60" t="s">
        <v>4915</v>
      </c>
      <c r="D1949" s="5">
        <v>1507607</v>
      </c>
      <c r="E1949" s="208" t="s">
        <v>5739</v>
      </c>
      <c r="F1949" s="9">
        <v>2282</v>
      </c>
      <c r="G1949" s="5" t="s">
        <v>5740</v>
      </c>
      <c r="H1949" s="5" t="s">
        <v>18</v>
      </c>
      <c r="I1949" s="5" t="s">
        <v>5618</v>
      </c>
      <c r="J1949" s="8">
        <v>41536</v>
      </c>
      <c r="K1949" s="7"/>
    </row>
    <row r="1950" spans="1:11" x14ac:dyDescent="0.25">
      <c r="A1950" s="344" t="s">
        <v>21</v>
      </c>
      <c r="B1950" s="174" t="s">
        <v>287</v>
      </c>
      <c r="C1950" s="60" t="s">
        <v>5741</v>
      </c>
      <c r="D1950" s="5">
        <v>2603207</v>
      </c>
      <c r="E1950" s="208" t="s">
        <v>5742</v>
      </c>
      <c r="F1950" s="9">
        <v>2281</v>
      </c>
      <c r="G1950" s="5" t="s">
        <v>5743</v>
      </c>
      <c r="H1950" s="5" t="s">
        <v>18</v>
      </c>
      <c r="I1950" s="5" t="s">
        <v>5618</v>
      </c>
      <c r="J1950" s="8">
        <v>41536</v>
      </c>
      <c r="K1950" s="2" t="s">
        <v>5744</v>
      </c>
    </row>
    <row r="1951" spans="1:11" x14ac:dyDescent="0.25">
      <c r="A1951" s="344" t="s">
        <v>21</v>
      </c>
      <c r="B1951" s="174" t="s">
        <v>287</v>
      </c>
      <c r="C1951" s="60" t="s">
        <v>5745</v>
      </c>
      <c r="D1951" s="5">
        <v>2608453</v>
      </c>
      <c r="E1951" s="208" t="s">
        <v>2201</v>
      </c>
      <c r="F1951" s="9">
        <v>2280</v>
      </c>
      <c r="G1951" s="5" t="s">
        <v>5746</v>
      </c>
      <c r="H1951" s="5" t="s">
        <v>18</v>
      </c>
      <c r="I1951" s="5" t="s">
        <v>5618</v>
      </c>
      <c r="J1951" s="8">
        <v>41536</v>
      </c>
      <c r="K1951" s="7"/>
    </row>
    <row r="1952" spans="1:11" x14ac:dyDescent="0.25">
      <c r="A1952" s="344" t="s">
        <v>21</v>
      </c>
      <c r="B1952" s="174" t="s">
        <v>287</v>
      </c>
      <c r="C1952" s="60" t="s">
        <v>5747</v>
      </c>
      <c r="D1952" s="5">
        <v>2613909</v>
      </c>
      <c r="E1952" s="208" t="s">
        <v>5748</v>
      </c>
      <c r="F1952" s="9">
        <v>2279</v>
      </c>
      <c r="G1952" s="5" t="s">
        <v>5749</v>
      </c>
      <c r="H1952" s="5" t="s">
        <v>18</v>
      </c>
      <c r="I1952" s="5" t="s">
        <v>5618</v>
      </c>
      <c r="J1952" s="8">
        <v>41536</v>
      </c>
      <c r="K1952" s="7"/>
    </row>
    <row r="1953" spans="1:11" x14ac:dyDescent="0.25">
      <c r="A1953" s="344" t="s">
        <v>21</v>
      </c>
      <c r="B1953" s="174" t="s">
        <v>287</v>
      </c>
      <c r="C1953" s="60" t="s">
        <v>5750</v>
      </c>
      <c r="D1953" s="5">
        <v>2614105</v>
      </c>
      <c r="E1953" s="208" t="s">
        <v>5751</v>
      </c>
      <c r="F1953" s="9">
        <v>2278</v>
      </c>
      <c r="G1953" s="5" t="s">
        <v>5752</v>
      </c>
      <c r="H1953" s="5" t="s">
        <v>18</v>
      </c>
      <c r="I1953" s="5" t="s">
        <v>5618</v>
      </c>
      <c r="J1953" s="8">
        <v>41536</v>
      </c>
      <c r="K1953" s="2" t="s">
        <v>5753</v>
      </c>
    </row>
    <row r="1954" spans="1:11" x14ac:dyDescent="0.25">
      <c r="A1954" s="344" t="s">
        <v>12</v>
      </c>
      <c r="B1954" s="174" t="s">
        <v>262</v>
      </c>
      <c r="C1954" s="60" t="s">
        <v>2939</v>
      </c>
      <c r="D1954" s="5">
        <v>4117602</v>
      </c>
      <c r="E1954" s="208" t="s">
        <v>5754</v>
      </c>
      <c r="F1954" s="9">
        <v>2277</v>
      </c>
      <c r="G1954" s="5" t="s">
        <v>5755</v>
      </c>
      <c r="H1954" s="5" t="s">
        <v>18</v>
      </c>
      <c r="I1954" s="5" t="s">
        <v>5618</v>
      </c>
      <c r="J1954" s="8">
        <v>41536</v>
      </c>
      <c r="K1954" s="2" t="s">
        <v>5756</v>
      </c>
    </row>
    <row r="1955" spans="1:11" x14ac:dyDescent="0.25">
      <c r="A1955" s="344" t="s">
        <v>88</v>
      </c>
      <c r="B1955" s="174" t="s">
        <v>1860</v>
      </c>
      <c r="C1955" s="60" t="s">
        <v>5757</v>
      </c>
      <c r="D1955" s="5">
        <v>1300508</v>
      </c>
      <c r="E1955" s="208" t="s">
        <v>5519</v>
      </c>
      <c r="F1955" s="9">
        <v>2330</v>
      </c>
      <c r="G1955" s="5" t="s">
        <v>5758</v>
      </c>
      <c r="H1955" s="5" t="s">
        <v>18</v>
      </c>
      <c r="I1955" s="5" t="s">
        <v>5759</v>
      </c>
      <c r="J1955" s="8">
        <v>41572</v>
      </c>
      <c r="K1955" s="7" t="s">
        <v>5760</v>
      </c>
    </row>
    <row r="1956" spans="1:11" x14ac:dyDescent="0.25">
      <c r="A1956" s="344" t="s">
        <v>88</v>
      </c>
      <c r="B1956" s="174" t="s">
        <v>1860</v>
      </c>
      <c r="C1956" s="60" t="s">
        <v>5757</v>
      </c>
      <c r="D1956" s="5">
        <v>1300508</v>
      </c>
      <c r="E1956" s="208" t="s">
        <v>5761</v>
      </c>
      <c r="F1956" s="9">
        <v>2331</v>
      </c>
      <c r="G1956" s="5" t="s">
        <v>5762</v>
      </c>
      <c r="H1956" s="5" t="s">
        <v>18</v>
      </c>
      <c r="I1956" s="5" t="s">
        <v>5759</v>
      </c>
      <c r="J1956" s="8">
        <v>41572</v>
      </c>
      <c r="K1956" s="7"/>
    </row>
    <row r="1957" spans="1:11" x14ac:dyDescent="0.25">
      <c r="A1957" s="344" t="s">
        <v>88</v>
      </c>
      <c r="B1957" s="174" t="s">
        <v>1860</v>
      </c>
      <c r="C1957" s="60" t="s">
        <v>5757</v>
      </c>
      <c r="D1957" s="5">
        <v>1300508</v>
      </c>
      <c r="E1957" s="208" t="s">
        <v>506</v>
      </c>
      <c r="F1957" s="9"/>
      <c r="G1957" s="5" t="s">
        <v>5763</v>
      </c>
      <c r="H1957" s="5" t="s">
        <v>18</v>
      </c>
      <c r="I1957" s="5" t="s">
        <v>5759</v>
      </c>
      <c r="J1957" s="8">
        <v>41572</v>
      </c>
      <c r="K1957" s="2" t="s">
        <v>5760</v>
      </c>
    </row>
    <row r="1958" spans="1:11" x14ac:dyDescent="0.25">
      <c r="A1958" s="344" t="s">
        <v>88</v>
      </c>
      <c r="B1958" s="174" t="s">
        <v>1860</v>
      </c>
      <c r="C1958" s="60" t="s">
        <v>5757</v>
      </c>
      <c r="D1958" s="5">
        <v>1300508</v>
      </c>
      <c r="E1958" s="208" t="s">
        <v>5764</v>
      </c>
      <c r="F1958" s="9">
        <v>2333</v>
      </c>
      <c r="G1958" s="5" t="s">
        <v>5765</v>
      </c>
      <c r="H1958" s="5" t="s">
        <v>18</v>
      </c>
      <c r="I1958" s="5" t="s">
        <v>5759</v>
      </c>
      <c r="J1958" s="8">
        <v>41572</v>
      </c>
      <c r="K1958" s="7" t="s">
        <v>5760</v>
      </c>
    </row>
    <row r="1959" spans="1:11" x14ac:dyDescent="0.25">
      <c r="A1959" s="344" t="s">
        <v>88</v>
      </c>
      <c r="B1959" s="174" t="s">
        <v>1860</v>
      </c>
      <c r="C1959" s="60" t="s">
        <v>5757</v>
      </c>
      <c r="D1959" s="5">
        <v>1300508</v>
      </c>
      <c r="E1959" s="208" t="s">
        <v>3485</v>
      </c>
      <c r="F1959" s="9">
        <v>2214</v>
      </c>
      <c r="G1959" s="5" t="s">
        <v>5766</v>
      </c>
      <c r="H1959" s="5" t="s">
        <v>18</v>
      </c>
      <c r="I1959" s="5" t="s">
        <v>5759</v>
      </c>
      <c r="J1959" s="8">
        <v>41572</v>
      </c>
      <c r="K1959" s="7" t="s">
        <v>5760</v>
      </c>
    </row>
    <row r="1960" spans="1:11" x14ac:dyDescent="0.25">
      <c r="A1960" s="344" t="s">
        <v>21</v>
      </c>
      <c r="B1960" s="174" t="s">
        <v>94</v>
      </c>
      <c r="C1960" s="60" t="s">
        <v>3893</v>
      </c>
      <c r="D1960" s="5">
        <v>2901155</v>
      </c>
      <c r="E1960" s="208" t="s">
        <v>5767</v>
      </c>
      <c r="F1960" s="9">
        <v>2220</v>
      </c>
      <c r="G1960" s="5" t="s">
        <v>5768</v>
      </c>
      <c r="H1960" s="5" t="s">
        <v>18</v>
      </c>
      <c r="I1960" s="4" t="s">
        <v>5759</v>
      </c>
      <c r="J1960" s="8">
        <v>41572</v>
      </c>
      <c r="K1960" s="7"/>
    </row>
    <row r="1961" spans="1:11" x14ac:dyDescent="0.25">
      <c r="A1961" s="344" t="s">
        <v>21</v>
      </c>
      <c r="B1961" s="174" t="s">
        <v>94</v>
      </c>
      <c r="C1961" s="60" t="s">
        <v>3893</v>
      </c>
      <c r="D1961" s="5">
        <v>2901155</v>
      </c>
      <c r="E1961" s="208" t="s">
        <v>5769</v>
      </c>
      <c r="F1961" s="9">
        <v>2223</v>
      </c>
      <c r="G1961" s="5" t="s">
        <v>5770</v>
      </c>
      <c r="H1961" s="5" t="s">
        <v>18</v>
      </c>
      <c r="I1961" s="4" t="s">
        <v>5759</v>
      </c>
      <c r="J1961" s="8">
        <v>41572</v>
      </c>
      <c r="K1961" s="7"/>
    </row>
    <row r="1962" spans="1:11" x14ac:dyDescent="0.25">
      <c r="A1962" s="344" t="s">
        <v>21</v>
      </c>
      <c r="B1962" s="174" t="s">
        <v>94</v>
      </c>
      <c r="C1962" s="60" t="s">
        <v>3893</v>
      </c>
      <c r="D1962" s="5">
        <v>2901155</v>
      </c>
      <c r="E1962" s="208" t="s">
        <v>962</v>
      </c>
      <c r="F1962" s="9">
        <v>2225</v>
      </c>
      <c r="G1962" s="5" t="s">
        <v>5771</v>
      </c>
      <c r="H1962" s="5" t="s">
        <v>18</v>
      </c>
      <c r="I1962" s="4" t="s">
        <v>5759</v>
      </c>
      <c r="J1962" s="8">
        <v>41572</v>
      </c>
      <c r="K1962" s="7"/>
    </row>
    <row r="1963" spans="1:11" x14ac:dyDescent="0.25">
      <c r="A1963" s="344" t="s">
        <v>21</v>
      </c>
      <c r="B1963" s="174" t="s">
        <v>94</v>
      </c>
      <c r="C1963" s="60" t="s">
        <v>3893</v>
      </c>
      <c r="D1963" s="5">
        <v>2901155</v>
      </c>
      <c r="E1963" s="208" t="s">
        <v>1417</v>
      </c>
      <c r="F1963" s="9">
        <v>2226</v>
      </c>
      <c r="G1963" s="5" t="s">
        <v>5772</v>
      </c>
      <c r="H1963" s="5" t="s">
        <v>18</v>
      </c>
      <c r="I1963" s="4" t="s">
        <v>5759</v>
      </c>
      <c r="J1963" s="8">
        <v>41572</v>
      </c>
      <c r="K1963" s="7"/>
    </row>
    <row r="1964" spans="1:11" x14ac:dyDescent="0.25">
      <c r="A1964" s="344" t="s">
        <v>21</v>
      </c>
      <c r="B1964" s="174" t="s">
        <v>94</v>
      </c>
      <c r="C1964" s="60" t="s">
        <v>3893</v>
      </c>
      <c r="D1964" s="5">
        <v>2901155</v>
      </c>
      <c r="E1964" s="208" t="s">
        <v>1625</v>
      </c>
      <c r="F1964" s="9">
        <v>2227</v>
      </c>
      <c r="G1964" s="5" t="s">
        <v>5773</v>
      </c>
      <c r="H1964" s="5" t="s">
        <v>18</v>
      </c>
      <c r="I1964" s="4" t="s">
        <v>5759</v>
      </c>
      <c r="J1964" s="8">
        <v>41572</v>
      </c>
      <c r="K1964" s="7"/>
    </row>
    <row r="1965" spans="1:11" x14ac:dyDescent="0.25">
      <c r="A1965" s="344" t="s">
        <v>21</v>
      </c>
      <c r="B1965" s="174" t="s">
        <v>94</v>
      </c>
      <c r="C1965" s="60" t="s">
        <v>3893</v>
      </c>
      <c r="D1965" s="5">
        <v>2901155</v>
      </c>
      <c r="E1965" s="208" t="s">
        <v>2656</v>
      </c>
      <c r="F1965" s="9">
        <v>2260</v>
      </c>
      <c r="G1965" s="5" t="s">
        <v>5774</v>
      </c>
      <c r="H1965" s="5" t="s">
        <v>18</v>
      </c>
      <c r="I1965" s="4" t="s">
        <v>5759</v>
      </c>
      <c r="J1965" s="8">
        <v>41572</v>
      </c>
      <c r="K1965" s="7"/>
    </row>
    <row r="1966" spans="1:11" x14ac:dyDescent="0.25">
      <c r="A1966" s="344" t="s">
        <v>21</v>
      </c>
      <c r="B1966" s="174" t="s">
        <v>94</v>
      </c>
      <c r="C1966" s="60" t="s">
        <v>3893</v>
      </c>
      <c r="D1966" s="5">
        <v>2901155</v>
      </c>
      <c r="E1966" s="208" t="s">
        <v>5775</v>
      </c>
      <c r="F1966" s="9">
        <v>2263</v>
      </c>
      <c r="G1966" s="5" t="s">
        <v>5776</v>
      </c>
      <c r="H1966" s="5" t="s">
        <v>18</v>
      </c>
      <c r="I1966" s="4" t="s">
        <v>5759</v>
      </c>
      <c r="J1966" s="8">
        <v>41572</v>
      </c>
      <c r="K1966" s="7"/>
    </row>
    <row r="1967" spans="1:11" x14ac:dyDescent="0.25">
      <c r="A1967" s="344" t="s">
        <v>21</v>
      </c>
      <c r="B1967" s="174" t="s">
        <v>94</v>
      </c>
      <c r="C1967" s="60" t="s">
        <v>5777</v>
      </c>
      <c r="D1967" s="5">
        <v>2903003</v>
      </c>
      <c r="E1967" s="208" t="s">
        <v>5778</v>
      </c>
      <c r="F1967" s="9">
        <v>2266</v>
      </c>
      <c r="G1967" s="5" t="s">
        <v>5779</v>
      </c>
      <c r="H1967" s="5" t="s">
        <v>18</v>
      </c>
      <c r="I1967" s="4" t="s">
        <v>5759</v>
      </c>
      <c r="J1967" s="8">
        <v>41572</v>
      </c>
      <c r="K1967" s="7"/>
    </row>
    <row r="1968" spans="1:11" x14ac:dyDescent="0.25">
      <c r="A1968" s="344" t="s">
        <v>21</v>
      </c>
      <c r="B1968" s="174" t="s">
        <v>94</v>
      </c>
      <c r="C1968" s="60" t="s">
        <v>5777</v>
      </c>
      <c r="D1968" s="5">
        <v>2903003</v>
      </c>
      <c r="E1968" s="208" t="s">
        <v>5780</v>
      </c>
      <c r="F1968" s="9">
        <v>2269</v>
      </c>
      <c r="G1968" s="5" t="s">
        <v>5781</v>
      </c>
      <c r="H1968" s="5" t="s">
        <v>18</v>
      </c>
      <c r="I1968" s="4" t="s">
        <v>5759</v>
      </c>
      <c r="J1968" s="8">
        <v>41572</v>
      </c>
      <c r="K1968" s="7"/>
    </row>
    <row r="1969" spans="1:11" x14ac:dyDescent="0.25">
      <c r="A1969" s="344" t="s">
        <v>21</v>
      </c>
      <c r="B1969" s="174" t="s">
        <v>94</v>
      </c>
      <c r="C1969" s="60" t="s">
        <v>5777</v>
      </c>
      <c r="D1969" s="5">
        <v>2903003</v>
      </c>
      <c r="E1969" s="208" t="s">
        <v>5782</v>
      </c>
      <c r="F1969" s="9">
        <v>2270</v>
      </c>
      <c r="G1969" s="5" t="s">
        <v>5783</v>
      </c>
      <c r="H1969" s="5" t="s">
        <v>18</v>
      </c>
      <c r="I1969" s="4" t="s">
        <v>5759</v>
      </c>
      <c r="J1969" s="8">
        <v>41572</v>
      </c>
      <c r="K1969" s="7"/>
    </row>
    <row r="1970" spans="1:11" x14ac:dyDescent="0.25">
      <c r="A1970" s="344" t="s">
        <v>21</v>
      </c>
      <c r="B1970" s="174" t="s">
        <v>94</v>
      </c>
      <c r="C1970" s="60" t="s">
        <v>5777</v>
      </c>
      <c r="D1970" s="5">
        <v>2903003</v>
      </c>
      <c r="E1970" s="208" t="s">
        <v>5784</v>
      </c>
      <c r="F1970" s="9">
        <v>2259</v>
      </c>
      <c r="G1970" s="5" t="s">
        <v>5785</v>
      </c>
      <c r="H1970" s="5" t="s">
        <v>18</v>
      </c>
      <c r="I1970" s="4" t="s">
        <v>5759</v>
      </c>
      <c r="J1970" s="8">
        <v>41572</v>
      </c>
      <c r="K1970" s="7"/>
    </row>
    <row r="1971" spans="1:11" x14ac:dyDescent="0.25">
      <c r="A1971" s="344" t="s">
        <v>21</v>
      </c>
      <c r="B1971" s="174" t="s">
        <v>94</v>
      </c>
      <c r="C1971" s="60" t="s">
        <v>199</v>
      </c>
      <c r="D1971" s="5">
        <v>2904902</v>
      </c>
      <c r="E1971" s="208" t="s">
        <v>5786</v>
      </c>
      <c r="F1971" s="9">
        <v>2262</v>
      </c>
      <c r="G1971" s="5" t="s">
        <v>5787</v>
      </c>
      <c r="H1971" s="5" t="s">
        <v>18</v>
      </c>
      <c r="I1971" s="4" t="s">
        <v>5759</v>
      </c>
      <c r="J1971" s="8">
        <v>41572</v>
      </c>
      <c r="K1971" s="2" t="s">
        <v>5788</v>
      </c>
    </row>
    <row r="1972" spans="1:11" x14ac:dyDescent="0.25">
      <c r="A1972" s="344" t="s">
        <v>21</v>
      </c>
      <c r="B1972" s="174" t="s">
        <v>94</v>
      </c>
      <c r="C1972" s="60" t="s">
        <v>339</v>
      </c>
      <c r="D1972" s="5">
        <v>2910859</v>
      </c>
      <c r="E1972" s="208" t="s">
        <v>4543</v>
      </c>
      <c r="F1972" s="9">
        <v>2264</v>
      </c>
      <c r="G1972" s="5" t="s">
        <v>5789</v>
      </c>
      <c r="H1972" s="5" t="s">
        <v>18</v>
      </c>
      <c r="I1972" s="4" t="s">
        <v>5759</v>
      </c>
      <c r="J1972" s="8">
        <v>41572</v>
      </c>
      <c r="K1972" s="7"/>
    </row>
    <row r="1973" spans="1:11" x14ac:dyDescent="0.25">
      <c r="A1973" s="344" t="s">
        <v>21</v>
      </c>
      <c r="B1973" s="174" t="s">
        <v>94</v>
      </c>
      <c r="C1973" s="60" t="s">
        <v>339</v>
      </c>
      <c r="D1973" s="5">
        <v>2910859</v>
      </c>
      <c r="E1973" s="208" t="s">
        <v>5790</v>
      </c>
      <c r="F1973" s="9">
        <v>2229</v>
      </c>
      <c r="G1973" s="5" t="s">
        <v>5791</v>
      </c>
      <c r="H1973" s="5" t="s">
        <v>18</v>
      </c>
      <c r="I1973" s="4" t="s">
        <v>5759</v>
      </c>
      <c r="J1973" s="8">
        <v>41572</v>
      </c>
      <c r="K1973" s="2" t="s">
        <v>5792</v>
      </c>
    </row>
    <row r="1974" spans="1:11" x14ac:dyDescent="0.25">
      <c r="A1974" s="344" t="s">
        <v>21</v>
      </c>
      <c r="B1974" s="174" t="s">
        <v>94</v>
      </c>
      <c r="C1974" s="60" t="s">
        <v>1985</v>
      </c>
      <c r="D1974" s="5">
        <v>2921401</v>
      </c>
      <c r="E1974" s="208" t="s">
        <v>5793</v>
      </c>
      <c r="F1974" s="9">
        <v>2265</v>
      </c>
      <c r="G1974" s="5" t="s">
        <v>5794</v>
      </c>
      <c r="H1974" s="5" t="s">
        <v>18</v>
      </c>
      <c r="I1974" s="4" t="s">
        <v>5759</v>
      </c>
      <c r="J1974" s="8">
        <v>41572</v>
      </c>
      <c r="K1974" s="2" t="s">
        <v>5795</v>
      </c>
    </row>
    <row r="1975" spans="1:11" x14ac:dyDescent="0.25">
      <c r="A1975" s="344" t="s">
        <v>21</v>
      </c>
      <c r="B1975" s="174" t="s">
        <v>94</v>
      </c>
      <c r="C1975" s="60" t="s">
        <v>5796</v>
      </c>
      <c r="D1975" s="5">
        <v>2923308</v>
      </c>
      <c r="E1975" s="208" t="s">
        <v>5797</v>
      </c>
      <c r="F1975" s="9">
        <v>2267</v>
      </c>
      <c r="G1975" s="5" t="s">
        <v>5798</v>
      </c>
      <c r="H1975" s="5" t="s">
        <v>18</v>
      </c>
      <c r="I1975" s="4" t="s">
        <v>5759</v>
      </c>
      <c r="J1975" s="8">
        <v>41572</v>
      </c>
      <c r="K1975" s="7"/>
    </row>
    <row r="1976" spans="1:11" x14ac:dyDescent="0.25">
      <c r="A1976" s="344" t="s">
        <v>21</v>
      </c>
      <c r="B1976" s="174" t="s">
        <v>94</v>
      </c>
      <c r="C1976" s="60" t="s">
        <v>5796</v>
      </c>
      <c r="D1976" s="5">
        <v>2923308</v>
      </c>
      <c r="E1976" s="208" t="s">
        <v>5799</v>
      </c>
      <c r="F1976" s="9">
        <v>2268</v>
      </c>
      <c r="G1976" s="5" t="s">
        <v>5800</v>
      </c>
      <c r="H1976" s="5" t="s">
        <v>18</v>
      </c>
      <c r="I1976" s="4" t="s">
        <v>5759</v>
      </c>
      <c r="J1976" s="8">
        <v>41572</v>
      </c>
      <c r="K1976" s="7"/>
    </row>
    <row r="1977" spans="1:11" x14ac:dyDescent="0.25">
      <c r="A1977" s="344" t="s">
        <v>21</v>
      </c>
      <c r="B1977" s="174" t="s">
        <v>62</v>
      </c>
      <c r="C1977" s="60" t="s">
        <v>4408</v>
      </c>
      <c r="D1977" s="5">
        <v>2108256</v>
      </c>
      <c r="E1977" s="208" t="s">
        <v>3214</v>
      </c>
      <c r="F1977" s="9">
        <v>2323</v>
      </c>
      <c r="G1977" s="5" t="s">
        <v>5801</v>
      </c>
      <c r="H1977" s="5" t="s">
        <v>18</v>
      </c>
      <c r="I1977" s="4" t="s">
        <v>5759</v>
      </c>
      <c r="J1977" s="8">
        <v>41572</v>
      </c>
      <c r="K1977" s="7"/>
    </row>
    <row r="1978" spans="1:11" x14ac:dyDescent="0.25">
      <c r="A1978" s="344" t="s">
        <v>21</v>
      </c>
      <c r="B1978" s="174" t="s">
        <v>94</v>
      </c>
      <c r="C1978" s="60" t="s">
        <v>5796</v>
      </c>
      <c r="D1978" s="5">
        <v>2923308</v>
      </c>
      <c r="E1978" s="208" t="s">
        <v>5802</v>
      </c>
      <c r="F1978" s="9">
        <v>2271</v>
      </c>
      <c r="G1978" s="5" t="s">
        <v>5803</v>
      </c>
      <c r="H1978" s="5" t="s">
        <v>18</v>
      </c>
      <c r="I1978" s="4" t="s">
        <v>5759</v>
      </c>
      <c r="J1978" s="8">
        <v>41572</v>
      </c>
      <c r="K1978" s="7"/>
    </row>
    <row r="1979" spans="1:11" x14ac:dyDescent="0.25">
      <c r="A1979" s="344" t="s">
        <v>21</v>
      </c>
      <c r="B1979" s="174" t="s">
        <v>94</v>
      </c>
      <c r="C1979" s="60" t="s">
        <v>5796</v>
      </c>
      <c r="D1979" s="5">
        <v>2923308</v>
      </c>
      <c r="E1979" s="208" t="s">
        <v>5804</v>
      </c>
      <c r="F1979" s="9">
        <v>2273</v>
      </c>
      <c r="G1979" s="5" t="s">
        <v>5805</v>
      </c>
      <c r="H1979" s="5" t="s">
        <v>18</v>
      </c>
      <c r="I1979" s="4" t="s">
        <v>5759</v>
      </c>
      <c r="J1979" s="8">
        <v>41572</v>
      </c>
      <c r="K1979" s="7"/>
    </row>
    <row r="1980" spans="1:11" x14ac:dyDescent="0.25">
      <c r="A1980" s="344" t="s">
        <v>21</v>
      </c>
      <c r="B1980" s="174" t="s">
        <v>94</v>
      </c>
      <c r="C1980" s="60" t="s">
        <v>5796</v>
      </c>
      <c r="D1980" s="5">
        <v>2923308</v>
      </c>
      <c r="E1980" s="208" t="s">
        <v>5806</v>
      </c>
      <c r="F1980" s="9">
        <v>2274</v>
      </c>
      <c r="G1980" s="5" t="s">
        <v>5807</v>
      </c>
      <c r="H1980" s="5" t="s">
        <v>18</v>
      </c>
      <c r="I1980" s="4" t="s">
        <v>5759</v>
      </c>
      <c r="J1980" s="8">
        <v>41572</v>
      </c>
      <c r="K1980" s="7"/>
    </row>
    <row r="1981" spans="1:11" x14ac:dyDescent="0.25">
      <c r="A1981" s="344" t="s">
        <v>21</v>
      </c>
      <c r="B1981" s="174" t="s">
        <v>94</v>
      </c>
      <c r="C1981" s="60" t="s">
        <v>5796</v>
      </c>
      <c r="D1981" s="5">
        <v>2923308</v>
      </c>
      <c r="E1981" s="208" t="s">
        <v>5808</v>
      </c>
      <c r="F1981" s="5">
        <v>964</v>
      </c>
      <c r="G1981" s="5" t="s">
        <v>5809</v>
      </c>
      <c r="H1981" s="5" t="s">
        <v>18</v>
      </c>
      <c r="I1981" s="4" t="s">
        <v>5759</v>
      </c>
      <c r="J1981" s="8">
        <v>41572</v>
      </c>
      <c r="K1981" s="7"/>
    </row>
    <row r="1982" spans="1:11" x14ac:dyDescent="0.25">
      <c r="A1982" s="344" t="s">
        <v>21</v>
      </c>
      <c r="B1982" s="174" t="s">
        <v>94</v>
      </c>
      <c r="C1982" s="60" t="s">
        <v>5796</v>
      </c>
      <c r="D1982" s="5">
        <v>2923308</v>
      </c>
      <c r="E1982" s="208" t="s">
        <v>4028</v>
      </c>
      <c r="F1982" s="9">
        <v>2276</v>
      </c>
      <c r="G1982" s="5" t="s">
        <v>5810</v>
      </c>
      <c r="H1982" s="5" t="s">
        <v>18</v>
      </c>
      <c r="I1982" s="4" t="s">
        <v>5759</v>
      </c>
      <c r="J1982" s="8">
        <v>41572</v>
      </c>
      <c r="K1982" s="7"/>
    </row>
    <row r="1983" spans="1:11" x14ac:dyDescent="0.25">
      <c r="A1983" s="344" t="s">
        <v>21</v>
      </c>
      <c r="B1983" s="174" t="s">
        <v>94</v>
      </c>
      <c r="C1983" s="60" t="s">
        <v>1480</v>
      </c>
      <c r="D1983" s="5">
        <v>2930808</v>
      </c>
      <c r="E1983" s="208" t="s">
        <v>5811</v>
      </c>
      <c r="F1983" s="9">
        <v>2231</v>
      </c>
      <c r="G1983" s="5" t="s">
        <v>5812</v>
      </c>
      <c r="H1983" s="5" t="s">
        <v>18</v>
      </c>
      <c r="I1983" s="4" t="s">
        <v>5759</v>
      </c>
      <c r="J1983" s="8">
        <v>41572</v>
      </c>
      <c r="K1983" s="7"/>
    </row>
    <row r="1984" spans="1:11" x14ac:dyDescent="0.25">
      <c r="A1984" s="344" t="s">
        <v>21</v>
      </c>
      <c r="B1984" s="174" t="s">
        <v>94</v>
      </c>
      <c r="C1984" s="60" t="s">
        <v>789</v>
      </c>
      <c r="D1984" s="5">
        <v>2933307</v>
      </c>
      <c r="E1984" s="208" t="s">
        <v>5813</v>
      </c>
      <c r="F1984" s="9">
        <v>2272</v>
      </c>
      <c r="G1984" s="5" t="s">
        <v>5814</v>
      </c>
      <c r="H1984" s="5" t="s">
        <v>18</v>
      </c>
      <c r="I1984" s="4" t="s">
        <v>5759</v>
      </c>
      <c r="J1984" s="8">
        <v>41572</v>
      </c>
      <c r="K1984" s="7"/>
    </row>
    <row r="1985" spans="1:11" ht="24" x14ac:dyDescent="0.25">
      <c r="A1985" s="344" t="s">
        <v>45</v>
      </c>
      <c r="B1985" s="174" t="s">
        <v>46</v>
      </c>
      <c r="C1985" s="60" t="s">
        <v>5710</v>
      </c>
      <c r="D1985" s="5">
        <v>3142908</v>
      </c>
      <c r="E1985" s="208" t="s">
        <v>5815</v>
      </c>
      <c r="F1985" s="9">
        <v>2242</v>
      </c>
      <c r="G1985" s="5" t="s">
        <v>5816</v>
      </c>
      <c r="H1985" s="5" t="s">
        <v>18</v>
      </c>
      <c r="I1985" s="4" t="s">
        <v>5759</v>
      </c>
      <c r="J1985" s="8">
        <v>41572</v>
      </c>
      <c r="K1985" s="2" t="s">
        <v>5817</v>
      </c>
    </row>
    <row r="1986" spans="1:11" x14ac:dyDescent="0.25">
      <c r="A1986" s="344" t="s">
        <v>45</v>
      </c>
      <c r="B1986" s="174" t="s">
        <v>46</v>
      </c>
      <c r="C1986" s="60" t="s">
        <v>5710</v>
      </c>
      <c r="D1986" s="5">
        <v>3142908</v>
      </c>
      <c r="E1986" s="87" t="s">
        <v>5818</v>
      </c>
      <c r="F1986" s="23">
        <v>2245</v>
      </c>
      <c r="G1986" s="4" t="s">
        <v>5819</v>
      </c>
      <c r="H1986" s="4" t="s">
        <v>18</v>
      </c>
      <c r="I1986" s="4" t="s">
        <v>5759</v>
      </c>
      <c r="J1986" s="8">
        <v>41572</v>
      </c>
      <c r="K1986" s="2" t="s">
        <v>5820</v>
      </c>
    </row>
    <row r="1987" spans="1:11" x14ac:dyDescent="0.25">
      <c r="A1987" s="344" t="s">
        <v>45</v>
      </c>
      <c r="B1987" s="174" t="s">
        <v>46</v>
      </c>
      <c r="C1987" s="60" t="s">
        <v>4513</v>
      </c>
      <c r="D1987" s="5">
        <v>3149150</v>
      </c>
      <c r="E1987" s="208" t="s">
        <v>5821</v>
      </c>
      <c r="F1987" s="9">
        <v>2230</v>
      </c>
      <c r="G1987" s="5" t="s">
        <v>5822</v>
      </c>
      <c r="H1987" s="5" t="s">
        <v>18</v>
      </c>
      <c r="I1987" s="4" t="s">
        <v>5759</v>
      </c>
      <c r="J1987" s="8">
        <v>41572</v>
      </c>
      <c r="K1987" s="2" t="s">
        <v>5823</v>
      </c>
    </row>
    <row r="1988" spans="1:11" x14ac:dyDescent="0.25">
      <c r="A1988" s="344" t="s">
        <v>21</v>
      </c>
      <c r="B1988" s="174" t="s">
        <v>101</v>
      </c>
      <c r="C1988" s="60" t="s">
        <v>3531</v>
      </c>
      <c r="D1988" s="5">
        <v>2503555</v>
      </c>
      <c r="E1988" s="208" t="s">
        <v>5824</v>
      </c>
      <c r="F1988" s="9">
        <v>2228</v>
      </c>
      <c r="G1988" s="5" t="s">
        <v>5825</v>
      </c>
      <c r="H1988" s="5" t="s">
        <v>18</v>
      </c>
      <c r="I1988" s="4" t="s">
        <v>5759</v>
      </c>
      <c r="J1988" s="8">
        <v>41572</v>
      </c>
      <c r="K1988" s="7"/>
    </row>
    <row r="1989" spans="1:11" x14ac:dyDescent="0.25">
      <c r="A1989" s="344" t="s">
        <v>21</v>
      </c>
      <c r="B1989" s="174" t="s">
        <v>67</v>
      </c>
      <c r="C1989" s="60" t="s">
        <v>1120</v>
      </c>
      <c r="D1989" s="5">
        <v>2411502</v>
      </c>
      <c r="E1989" s="208" t="s">
        <v>5826</v>
      </c>
      <c r="F1989" s="9">
        <v>1125</v>
      </c>
      <c r="G1989" s="5" t="s">
        <v>5827</v>
      </c>
      <c r="H1989" s="5" t="s">
        <v>18</v>
      </c>
      <c r="I1989" s="4" t="s">
        <v>5759</v>
      </c>
      <c r="J1989" s="8">
        <v>41572</v>
      </c>
      <c r="K1989" s="7"/>
    </row>
    <row r="1990" spans="1:11" x14ac:dyDescent="0.25">
      <c r="A1990" s="344" t="s">
        <v>12</v>
      </c>
      <c r="B1990" s="174" t="s">
        <v>13</v>
      </c>
      <c r="C1990" s="60" t="s">
        <v>3316</v>
      </c>
      <c r="D1990" s="5">
        <v>4319604</v>
      </c>
      <c r="E1990" s="208" t="s">
        <v>5828</v>
      </c>
      <c r="F1990" s="9">
        <v>2224</v>
      </c>
      <c r="G1990" s="5" t="s">
        <v>5829</v>
      </c>
      <c r="H1990" s="5" t="s">
        <v>18</v>
      </c>
      <c r="I1990" s="4" t="s">
        <v>5759</v>
      </c>
      <c r="J1990" s="8">
        <v>41572</v>
      </c>
      <c r="K1990" s="7"/>
    </row>
    <row r="1991" spans="1:11" x14ac:dyDescent="0.25">
      <c r="A1991" s="345" t="s">
        <v>12</v>
      </c>
      <c r="B1991" s="174" t="s">
        <v>13</v>
      </c>
      <c r="C1991" s="60" t="s">
        <v>5830</v>
      </c>
      <c r="D1991" s="77">
        <v>4311502</v>
      </c>
      <c r="E1991" s="208" t="s">
        <v>5831</v>
      </c>
      <c r="F1991" s="79">
        <v>2222</v>
      </c>
      <c r="G1991" s="5" t="s">
        <v>5832</v>
      </c>
      <c r="H1991" s="77" t="s">
        <v>18</v>
      </c>
      <c r="I1991" s="78" t="s">
        <v>5759</v>
      </c>
      <c r="J1991" s="8">
        <v>41572</v>
      </c>
      <c r="K1991" s="7" t="s">
        <v>5833</v>
      </c>
    </row>
    <row r="1992" spans="1:11" x14ac:dyDescent="0.25">
      <c r="A1992" s="344" t="s">
        <v>12</v>
      </c>
      <c r="B1992" s="174" t="s">
        <v>52</v>
      </c>
      <c r="C1992" s="60" t="s">
        <v>5834</v>
      </c>
      <c r="D1992" s="5">
        <v>4205407</v>
      </c>
      <c r="E1992" s="208" t="s">
        <v>5835</v>
      </c>
      <c r="F1992" s="9">
        <v>2221</v>
      </c>
      <c r="G1992" s="5" t="s">
        <v>5836</v>
      </c>
      <c r="H1992" s="5" t="s">
        <v>18</v>
      </c>
      <c r="I1992" s="4" t="s">
        <v>5759</v>
      </c>
      <c r="J1992" s="8">
        <v>41572</v>
      </c>
      <c r="K1992" s="2" t="s">
        <v>5837</v>
      </c>
    </row>
    <row r="1993" spans="1:11" x14ac:dyDescent="0.25">
      <c r="A1993" s="344" t="s">
        <v>21</v>
      </c>
      <c r="B1993" s="174" t="s">
        <v>78</v>
      </c>
      <c r="C1993" s="60" t="s">
        <v>5838</v>
      </c>
      <c r="D1993" s="5">
        <v>2800209</v>
      </c>
      <c r="E1993" s="208" t="s">
        <v>80</v>
      </c>
      <c r="F1993" s="9">
        <v>2217</v>
      </c>
      <c r="G1993" s="5" t="s">
        <v>5839</v>
      </c>
      <c r="H1993" s="5" t="s">
        <v>18</v>
      </c>
      <c r="I1993" s="4" t="s">
        <v>5759</v>
      </c>
      <c r="J1993" s="8">
        <v>41572</v>
      </c>
      <c r="K1993" s="2" t="s">
        <v>5840</v>
      </c>
    </row>
    <row r="1994" spans="1:11" x14ac:dyDescent="0.25">
      <c r="A1994" s="344" t="s">
        <v>21</v>
      </c>
      <c r="B1994" s="174" t="s">
        <v>78</v>
      </c>
      <c r="C1994" s="60" t="s">
        <v>5841</v>
      </c>
      <c r="D1994" s="5">
        <v>2801207</v>
      </c>
      <c r="E1994" s="208" t="s">
        <v>5842</v>
      </c>
      <c r="F1994" s="9">
        <v>2215</v>
      </c>
      <c r="G1994" s="5" t="s">
        <v>5843</v>
      </c>
      <c r="H1994" s="5" t="s">
        <v>18</v>
      </c>
      <c r="I1994" s="4" t="s">
        <v>5759</v>
      </c>
      <c r="J1994" s="8">
        <v>41572</v>
      </c>
      <c r="K1994" s="7"/>
    </row>
    <row r="1995" spans="1:11" x14ac:dyDescent="0.25">
      <c r="A1995" s="344" t="s">
        <v>88</v>
      </c>
      <c r="B1995" s="174" t="s">
        <v>470</v>
      </c>
      <c r="C1995" s="60" t="s">
        <v>1036</v>
      </c>
      <c r="D1995" s="5">
        <v>1600303</v>
      </c>
      <c r="E1995" s="208" t="s">
        <v>5844</v>
      </c>
      <c r="F1995" s="9">
        <v>2218</v>
      </c>
      <c r="G1995" s="5" t="s">
        <v>5845</v>
      </c>
      <c r="H1995" s="5" t="s">
        <v>18</v>
      </c>
      <c r="I1995" s="5" t="s">
        <v>5759</v>
      </c>
      <c r="J1995" s="8">
        <v>41572</v>
      </c>
      <c r="K1995" s="2" t="s">
        <v>5846</v>
      </c>
    </row>
    <row r="1996" spans="1:11" x14ac:dyDescent="0.25">
      <c r="A1996" s="344" t="s">
        <v>88</v>
      </c>
      <c r="B1996" s="174" t="s">
        <v>470</v>
      </c>
      <c r="C1996" s="60" t="s">
        <v>1036</v>
      </c>
      <c r="D1996" s="5">
        <v>1600303</v>
      </c>
      <c r="E1996" s="208" t="s">
        <v>5847</v>
      </c>
      <c r="F1996" s="9">
        <v>2219</v>
      </c>
      <c r="G1996" s="5" t="s">
        <v>5848</v>
      </c>
      <c r="H1996" s="5" t="s">
        <v>18</v>
      </c>
      <c r="I1996" s="5" t="s">
        <v>5849</v>
      </c>
      <c r="J1996" s="8">
        <v>41631</v>
      </c>
      <c r="K1996" s="7" t="s">
        <v>5850</v>
      </c>
    </row>
    <row r="1997" spans="1:11" ht="24" x14ac:dyDescent="0.25">
      <c r="A1997" s="344" t="s">
        <v>21</v>
      </c>
      <c r="B1997" s="174" t="s">
        <v>62</v>
      </c>
      <c r="C1997" s="60" t="s">
        <v>990</v>
      </c>
      <c r="D1997" s="5" t="s">
        <v>991</v>
      </c>
      <c r="E1997" s="208" t="s">
        <v>5851</v>
      </c>
      <c r="F1997" s="5">
        <v>171</v>
      </c>
      <c r="G1997" s="5" t="s">
        <v>5852</v>
      </c>
      <c r="H1997" s="5" t="s">
        <v>18</v>
      </c>
      <c r="I1997" s="5" t="s">
        <v>5849</v>
      </c>
      <c r="J1997" s="8">
        <v>41631</v>
      </c>
      <c r="K1997" s="7"/>
    </row>
    <row r="1998" spans="1:11" x14ac:dyDescent="0.25">
      <c r="A1998" s="344" t="s">
        <v>21</v>
      </c>
      <c r="B1998" s="174" t="s">
        <v>62</v>
      </c>
      <c r="C1998" s="60" t="s">
        <v>5140</v>
      </c>
      <c r="D1998" s="5">
        <v>2112803</v>
      </c>
      <c r="E1998" s="208" t="s">
        <v>4034</v>
      </c>
      <c r="F1998" s="5">
        <v>284</v>
      </c>
      <c r="G1998" s="5" t="s">
        <v>5853</v>
      </c>
      <c r="H1998" s="5" t="s">
        <v>18</v>
      </c>
      <c r="I1998" s="5" t="s">
        <v>5849</v>
      </c>
      <c r="J1998" s="8">
        <v>41631</v>
      </c>
      <c r="K1998" s="7"/>
    </row>
    <row r="1999" spans="1:11" x14ac:dyDescent="0.25">
      <c r="A1999" s="344" t="s">
        <v>21</v>
      </c>
      <c r="B1999" s="174" t="s">
        <v>62</v>
      </c>
      <c r="C1999" s="60" t="s">
        <v>5140</v>
      </c>
      <c r="D1999" s="5">
        <v>2112803</v>
      </c>
      <c r="E1999" s="208" t="s">
        <v>5854</v>
      </c>
      <c r="F1999" s="5">
        <v>93</v>
      </c>
      <c r="G1999" s="5" t="s">
        <v>5855</v>
      </c>
      <c r="H1999" s="5" t="s">
        <v>18</v>
      </c>
      <c r="I1999" s="5" t="s">
        <v>5849</v>
      </c>
      <c r="J1999" s="8">
        <v>41631</v>
      </c>
      <c r="K1999" s="7"/>
    </row>
    <row r="2000" spans="1:11" x14ac:dyDescent="0.25">
      <c r="A2000" s="344" t="s">
        <v>88</v>
      </c>
      <c r="B2000" s="174" t="s">
        <v>106</v>
      </c>
      <c r="C2000" s="60" t="s">
        <v>5856</v>
      </c>
      <c r="D2000" s="5">
        <v>1501303</v>
      </c>
      <c r="E2000" s="208" t="s">
        <v>5857</v>
      </c>
      <c r="F2000" s="9">
        <v>2298</v>
      </c>
      <c r="G2000" s="5" t="s">
        <v>5858</v>
      </c>
      <c r="H2000" s="5" t="s">
        <v>18</v>
      </c>
      <c r="I2000" s="5" t="s">
        <v>5849</v>
      </c>
      <c r="J2000" s="8">
        <v>41631</v>
      </c>
      <c r="K2000" s="7" t="s">
        <v>5859</v>
      </c>
    </row>
    <row r="2001" spans="1:11" x14ac:dyDescent="0.25">
      <c r="A2001" s="346" t="s">
        <v>72</v>
      </c>
      <c r="B2001" s="174" t="s">
        <v>73</v>
      </c>
      <c r="C2001" s="60" t="s">
        <v>5860</v>
      </c>
      <c r="D2001" s="5">
        <v>5207907</v>
      </c>
      <c r="E2001" s="208" t="s">
        <v>5861</v>
      </c>
      <c r="F2001" s="9">
        <v>2335</v>
      </c>
      <c r="G2001" s="5" t="s">
        <v>5862</v>
      </c>
      <c r="H2001" s="5" t="s">
        <v>18</v>
      </c>
      <c r="I2001" s="5" t="s">
        <v>5863</v>
      </c>
      <c r="J2001" s="8">
        <v>41716</v>
      </c>
      <c r="K2001" s="2" t="s">
        <v>5864</v>
      </c>
    </row>
    <row r="2002" spans="1:11" x14ac:dyDescent="0.25">
      <c r="A2002" s="346" t="s">
        <v>72</v>
      </c>
      <c r="B2002" s="174" t="s">
        <v>73</v>
      </c>
      <c r="C2002" s="60" t="s">
        <v>5620</v>
      </c>
      <c r="D2002" s="5">
        <v>5209903</v>
      </c>
      <c r="E2002" s="208" t="s">
        <v>5865</v>
      </c>
      <c r="F2002" s="9">
        <v>2336</v>
      </c>
      <c r="G2002" s="5" t="s">
        <v>5866</v>
      </c>
      <c r="H2002" s="5" t="s">
        <v>18</v>
      </c>
      <c r="I2002" s="5" t="s">
        <v>5863</v>
      </c>
      <c r="J2002" s="8">
        <v>41716</v>
      </c>
      <c r="K2002" s="2" t="s">
        <v>5867</v>
      </c>
    </row>
    <row r="2003" spans="1:11" x14ac:dyDescent="0.25">
      <c r="A2003" s="344" t="s">
        <v>21</v>
      </c>
      <c r="B2003" s="174" t="s">
        <v>22</v>
      </c>
      <c r="C2003" s="60" t="s">
        <v>5868</v>
      </c>
      <c r="D2003" s="5">
        <v>2201556</v>
      </c>
      <c r="E2003" s="208" t="s">
        <v>5869</v>
      </c>
      <c r="F2003" s="9">
        <v>2337</v>
      </c>
      <c r="G2003" s="5" t="s">
        <v>5870</v>
      </c>
      <c r="H2003" s="5" t="s">
        <v>18</v>
      </c>
      <c r="I2003" s="5" t="s">
        <v>5863</v>
      </c>
      <c r="J2003" s="8">
        <v>41716</v>
      </c>
      <c r="K2003" s="7"/>
    </row>
    <row r="2004" spans="1:11" x14ac:dyDescent="0.25">
      <c r="A2004" s="344" t="s">
        <v>21</v>
      </c>
      <c r="B2004" s="174" t="s">
        <v>22</v>
      </c>
      <c r="C2004" s="60" t="s">
        <v>5871</v>
      </c>
      <c r="D2004" s="5">
        <v>2202778</v>
      </c>
      <c r="E2004" s="208" t="s">
        <v>1642</v>
      </c>
      <c r="F2004" s="9">
        <v>2338</v>
      </c>
      <c r="G2004" s="5" t="s">
        <v>5872</v>
      </c>
      <c r="H2004" s="5" t="s">
        <v>18</v>
      </c>
      <c r="I2004" s="5" t="s">
        <v>5863</v>
      </c>
      <c r="J2004" s="8">
        <v>41716</v>
      </c>
      <c r="K2004" s="2" t="s">
        <v>5873</v>
      </c>
    </row>
    <row r="2005" spans="1:11" x14ac:dyDescent="0.25">
      <c r="A2005" s="344" t="s">
        <v>21</v>
      </c>
      <c r="B2005" s="174" t="s">
        <v>22</v>
      </c>
      <c r="C2005" s="60" t="s">
        <v>5874</v>
      </c>
      <c r="D2005" s="5">
        <v>2203453</v>
      </c>
      <c r="E2005" s="208" t="s">
        <v>5875</v>
      </c>
      <c r="F2005" s="9">
        <v>2339</v>
      </c>
      <c r="G2005" s="5" t="s">
        <v>5876</v>
      </c>
      <c r="H2005" s="5" t="s">
        <v>18</v>
      </c>
      <c r="I2005" s="5" t="s">
        <v>5863</v>
      </c>
      <c r="J2005" s="8">
        <v>41716</v>
      </c>
      <c r="K2005" s="7"/>
    </row>
    <row r="2006" spans="1:11" x14ac:dyDescent="0.25">
      <c r="A2006" s="344" t="s">
        <v>21</v>
      </c>
      <c r="B2006" s="174" t="s">
        <v>22</v>
      </c>
      <c r="C2006" s="60" t="s">
        <v>5874</v>
      </c>
      <c r="D2006" s="5">
        <v>2203453</v>
      </c>
      <c r="E2006" s="208" t="s">
        <v>5877</v>
      </c>
      <c r="F2006" s="9">
        <v>2340</v>
      </c>
      <c r="G2006" s="5" t="s">
        <v>5878</v>
      </c>
      <c r="H2006" s="5" t="s">
        <v>18</v>
      </c>
      <c r="I2006" s="5" t="s">
        <v>5863</v>
      </c>
      <c r="J2006" s="8">
        <v>41716</v>
      </c>
      <c r="K2006" s="7"/>
    </row>
    <row r="2007" spans="1:11" x14ac:dyDescent="0.25">
      <c r="A2007" s="344" t="s">
        <v>21</v>
      </c>
      <c r="B2007" s="174" t="s">
        <v>22</v>
      </c>
      <c r="C2007" s="60" t="s">
        <v>5874</v>
      </c>
      <c r="D2007" s="5">
        <v>2203453</v>
      </c>
      <c r="E2007" s="208" t="s">
        <v>5879</v>
      </c>
      <c r="F2007" s="9">
        <v>2341</v>
      </c>
      <c r="G2007" s="5" t="s">
        <v>5880</v>
      </c>
      <c r="H2007" s="5" t="s">
        <v>18</v>
      </c>
      <c r="I2007" s="5" t="s">
        <v>5863</v>
      </c>
      <c r="J2007" s="8">
        <v>41716</v>
      </c>
      <c r="K2007" s="7"/>
    </row>
    <row r="2008" spans="1:11" x14ac:dyDescent="0.25">
      <c r="A2008" s="344" t="s">
        <v>21</v>
      </c>
      <c r="B2008" s="174" t="s">
        <v>22</v>
      </c>
      <c r="C2008" s="60" t="s">
        <v>5881</v>
      </c>
      <c r="D2008" s="5">
        <v>2207959</v>
      </c>
      <c r="E2008" s="208" t="s">
        <v>3713</v>
      </c>
      <c r="F2008" s="9">
        <v>2342</v>
      </c>
      <c r="G2008" s="5" t="s">
        <v>5882</v>
      </c>
      <c r="H2008" s="5" t="s">
        <v>18</v>
      </c>
      <c r="I2008" s="5" t="s">
        <v>5863</v>
      </c>
      <c r="J2008" s="8">
        <v>41716</v>
      </c>
      <c r="K2008" s="7"/>
    </row>
    <row r="2009" spans="1:11" x14ac:dyDescent="0.25">
      <c r="A2009" s="344" t="s">
        <v>21</v>
      </c>
      <c r="B2009" s="174" t="s">
        <v>22</v>
      </c>
      <c r="C2009" s="60" t="s">
        <v>5088</v>
      </c>
      <c r="D2009" s="5">
        <v>2207009</v>
      </c>
      <c r="E2009" s="208" t="s">
        <v>5883</v>
      </c>
      <c r="F2009" s="9">
        <v>2344</v>
      </c>
      <c r="G2009" s="5" t="s">
        <v>5884</v>
      </c>
      <c r="H2009" s="5" t="s">
        <v>18</v>
      </c>
      <c r="I2009" s="5" t="s">
        <v>5863</v>
      </c>
      <c r="J2009" s="8">
        <v>41716</v>
      </c>
      <c r="K2009" s="2" t="s">
        <v>5885</v>
      </c>
    </row>
    <row r="2010" spans="1:11" x14ac:dyDescent="0.25">
      <c r="A2010" s="344" t="s">
        <v>21</v>
      </c>
      <c r="B2010" s="174" t="s">
        <v>22</v>
      </c>
      <c r="C2010" s="60" t="s">
        <v>23</v>
      </c>
      <c r="D2010" s="5">
        <v>2208650</v>
      </c>
      <c r="E2010" s="208" t="s">
        <v>5886</v>
      </c>
      <c r="F2010" s="9">
        <v>2343</v>
      </c>
      <c r="G2010" s="5" t="s">
        <v>5887</v>
      </c>
      <c r="H2010" s="5" t="s">
        <v>18</v>
      </c>
      <c r="I2010" s="5" t="s">
        <v>5863</v>
      </c>
      <c r="J2010" s="8">
        <v>41716</v>
      </c>
      <c r="K2010" s="7"/>
    </row>
    <row r="2011" spans="1:11" x14ac:dyDescent="0.25">
      <c r="A2011" s="344" t="s">
        <v>21</v>
      </c>
      <c r="B2011" s="174" t="s">
        <v>22</v>
      </c>
      <c r="C2011" s="60" t="s">
        <v>23</v>
      </c>
      <c r="D2011" s="5">
        <v>2208650</v>
      </c>
      <c r="E2011" s="208" t="s">
        <v>5888</v>
      </c>
      <c r="F2011" s="9">
        <v>2345</v>
      </c>
      <c r="G2011" s="5" t="s">
        <v>5889</v>
      </c>
      <c r="H2011" s="5" t="s">
        <v>18</v>
      </c>
      <c r="I2011" s="5" t="s">
        <v>5863</v>
      </c>
      <c r="J2011" s="8">
        <v>41716</v>
      </c>
      <c r="K2011" s="7"/>
    </row>
    <row r="2012" spans="1:11" x14ac:dyDescent="0.25">
      <c r="A2012" s="344" t="s">
        <v>21</v>
      </c>
      <c r="B2012" s="174" t="s">
        <v>22</v>
      </c>
      <c r="C2012" s="60" t="s">
        <v>5890</v>
      </c>
      <c r="D2012" s="5">
        <v>2211506</v>
      </c>
      <c r="E2012" s="208" t="s">
        <v>2192</v>
      </c>
      <c r="F2012" s="9">
        <v>2346</v>
      </c>
      <c r="G2012" s="5" t="s">
        <v>5891</v>
      </c>
      <c r="H2012" s="5" t="s">
        <v>18</v>
      </c>
      <c r="I2012" s="5" t="s">
        <v>5863</v>
      </c>
      <c r="J2012" s="8">
        <v>41716</v>
      </c>
      <c r="K2012" s="2" t="s">
        <v>5892</v>
      </c>
    </row>
    <row r="2013" spans="1:11" x14ac:dyDescent="0.25">
      <c r="A2013" s="344" t="s">
        <v>45</v>
      </c>
      <c r="B2013" s="174" t="s">
        <v>188</v>
      </c>
      <c r="C2013" s="60" t="s">
        <v>2225</v>
      </c>
      <c r="D2013" s="5">
        <v>3300209</v>
      </c>
      <c r="E2013" s="124" t="s">
        <v>8422</v>
      </c>
      <c r="F2013" s="9">
        <v>2347</v>
      </c>
      <c r="G2013" s="5" t="s">
        <v>5893</v>
      </c>
      <c r="H2013" s="5" t="s">
        <v>18</v>
      </c>
      <c r="I2013" s="5" t="s">
        <v>5863</v>
      </c>
      <c r="J2013" s="8">
        <v>41716</v>
      </c>
      <c r="K2013" s="7"/>
    </row>
    <row r="2014" spans="1:11" x14ac:dyDescent="0.25">
      <c r="A2014" s="344" t="s">
        <v>12</v>
      </c>
      <c r="B2014" s="174" t="s">
        <v>52</v>
      </c>
      <c r="C2014" s="60" t="s">
        <v>5894</v>
      </c>
      <c r="D2014" s="5">
        <v>4203956</v>
      </c>
      <c r="E2014" s="208" t="s">
        <v>5895</v>
      </c>
      <c r="F2014" s="9">
        <v>2348</v>
      </c>
      <c r="G2014" s="5" t="s">
        <v>5896</v>
      </c>
      <c r="H2014" s="5" t="s">
        <v>18</v>
      </c>
      <c r="I2014" s="5" t="s">
        <v>5863</v>
      </c>
      <c r="J2014" s="8">
        <v>41716</v>
      </c>
      <c r="K2014" s="2" t="s">
        <v>5897</v>
      </c>
    </row>
    <row r="2015" spans="1:11" x14ac:dyDescent="0.25">
      <c r="A2015" s="344" t="s">
        <v>88</v>
      </c>
      <c r="B2015" s="174" t="s">
        <v>254</v>
      </c>
      <c r="C2015" s="60" t="s">
        <v>5898</v>
      </c>
      <c r="D2015" s="5">
        <v>1716208</v>
      </c>
      <c r="E2015" s="208" t="s">
        <v>5899</v>
      </c>
      <c r="F2015" s="9">
        <v>2349</v>
      </c>
      <c r="G2015" s="5" t="s">
        <v>5900</v>
      </c>
      <c r="H2015" s="5" t="s">
        <v>18</v>
      </c>
      <c r="I2015" s="5" t="s">
        <v>5863</v>
      </c>
      <c r="J2015" s="8">
        <v>41716</v>
      </c>
      <c r="K2015" s="2" t="s">
        <v>5901</v>
      </c>
    </row>
    <row r="2016" spans="1:11" x14ac:dyDescent="0.25">
      <c r="A2016" s="344" t="s">
        <v>21</v>
      </c>
      <c r="B2016" s="174" t="s">
        <v>94</v>
      </c>
      <c r="C2016" s="60" t="s">
        <v>1512</v>
      </c>
      <c r="D2016" s="5">
        <v>2929008</v>
      </c>
      <c r="E2016" s="208" t="s">
        <v>5902</v>
      </c>
      <c r="F2016" s="9">
        <v>2326</v>
      </c>
      <c r="G2016" s="5" t="s">
        <v>5903</v>
      </c>
      <c r="H2016" s="5" t="s">
        <v>18</v>
      </c>
      <c r="I2016" s="5" t="s">
        <v>5863</v>
      </c>
      <c r="J2016" s="8">
        <v>41716</v>
      </c>
      <c r="K2016" s="7"/>
    </row>
    <row r="2017" spans="1:11" x14ac:dyDescent="0.25">
      <c r="A2017" s="344" t="s">
        <v>21</v>
      </c>
      <c r="B2017" s="174" t="s">
        <v>94</v>
      </c>
      <c r="C2017" s="60" t="s">
        <v>1512</v>
      </c>
      <c r="D2017" s="5">
        <v>2929008</v>
      </c>
      <c r="E2017" s="208" t="s">
        <v>5904</v>
      </c>
      <c r="F2017" s="9">
        <v>1126</v>
      </c>
      <c r="G2017" s="5" t="s">
        <v>5905</v>
      </c>
      <c r="H2017" s="5" t="s">
        <v>18</v>
      </c>
      <c r="I2017" s="5" t="s">
        <v>5863</v>
      </c>
      <c r="J2017" s="8">
        <v>41716</v>
      </c>
      <c r="K2017" s="7"/>
    </row>
    <row r="2018" spans="1:11" x14ac:dyDescent="0.25">
      <c r="A2018" s="344" t="s">
        <v>21</v>
      </c>
      <c r="B2018" s="174" t="s">
        <v>94</v>
      </c>
      <c r="C2018" s="60" t="s">
        <v>5906</v>
      </c>
      <c r="D2018" s="5">
        <v>2910404</v>
      </c>
      <c r="E2018" s="208" t="s">
        <v>2148</v>
      </c>
      <c r="F2018" s="9">
        <v>2356</v>
      </c>
      <c r="G2018" s="5" t="s">
        <v>5907</v>
      </c>
      <c r="H2018" s="5" t="s">
        <v>18</v>
      </c>
      <c r="I2018" s="4" t="s">
        <v>5908</v>
      </c>
      <c r="J2018" s="8">
        <v>41780</v>
      </c>
      <c r="K2018" s="7"/>
    </row>
    <row r="2019" spans="1:11" x14ac:dyDescent="0.25">
      <c r="A2019" s="344" t="s">
        <v>21</v>
      </c>
      <c r="B2019" s="174" t="s">
        <v>94</v>
      </c>
      <c r="C2019" s="60" t="s">
        <v>3346</v>
      </c>
      <c r="D2019" s="5">
        <v>2910503</v>
      </c>
      <c r="E2019" s="208" t="s">
        <v>5909</v>
      </c>
      <c r="F2019" s="9">
        <v>2357</v>
      </c>
      <c r="G2019" s="5" t="s">
        <v>5910</v>
      </c>
      <c r="H2019" s="5" t="s">
        <v>18</v>
      </c>
      <c r="I2019" s="4" t="s">
        <v>5908</v>
      </c>
      <c r="J2019" s="8">
        <v>41780</v>
      </c>
      <c r="K2019" s="2" t="s">
        <v>5911</v>
      </c>
    </row>
    <row r="2020" spans="1:11" x14ac:dyDescent="0.25">
      <c r="A2020" s="344" t="s">
        <v>21</v>
      </c>
      <c r="B2020" s="174" t="s">
        <v>94</v>
      </c>
      <c r="C2020" s="60" t="s">
        <v>3057</v>
      </c>
      <c r="D2020" s="5">
        <v>2910800</v>
      </c>
      <c r="E2020" s="208" t="s">
        <v>5912</v>
      </c>
      <c r="F2020" s="5">
        <v>829</v>
      </c>
      <c r="G2020" s="5" t="s">
        <v>5913</v>
      </c>
      <c r="H2020" s="5" t="s">
        <v>18</v>
      </c>
      <c r="I2020" s="4" t="s">
        <v>5908</v>
      </c>
      <c r="J2020" s="8">
        <v>41780</v>
      </c>
      <c r="K2020" s="2" t="s">
        <v>3060</v>
      </c>
    </row>
    <row r="2021" spans="1:11" x14ac:dyDescent="0.25">
      <c r="A2021" s="344" t="s">
        <v>21</v>
      </c>
      <c r="B2021" s="174" t="s">
        <v>94</v>
      </c>
      <c r="C2021" s="60" t="s">
        <v>5914</v>
      </c>
      <c r="D2021" s="5">
        <v>2923704</v>
      </c>
      <c r="E2021" s="208" t="s">
        <v>5915</v>
      </c>
      <c r="F2021" s="9">
        <v>1177</v>
      </c>
      <c r="G2021" s="5" t="s">
        <v>5916</v>
      </c>
      <c r="H2021" s="5" t="s">
        <v>18</v>
      </c>
      <c r="I2021" s="4" t="s">
        <v>5908</v>
      </c>
      <c r="J2021" s="8">
        <v>41780</v>
      </c>
      <c r="K2021" s="7"/>
    </row>
    <row r="2022" spans="1:11" x14ac:dyDescent="0.25">
      <c r="A2022" s="344" t="s">
        <v>21</v>
      </c>
      <c r="B2022" s="174" t="s">
        <v>94</v>
      </c>
      <c r="C2022" s="60" t="s">
        <v>5914</v>
      </c>
      <c r="D2022" s="5">
        <v>2923704</v>
      </c>
      <c r="E2022" s="208" t="s">
        <v>5917</v>
      </c>
      <c r="F2022" s="9">
        <v>2358</v>
      </c>
      <c r="G2022" s="5" t="s">
        <v>5918</v>
      </c>
      <c r="H2022" s="5" t="s">
        <v>18</v>
      </c>
      <c r="I2022" s="4" t="s">
        <v>5908</v>
      </c>
      <c r="J2022" s="8">
        <v>41780</v>
      </c>
      <c r="K2022" s="2" t="s">
        <v>5919</v>
      </c>
    </row>
    <row r="2023" spans="1:11" x14ac:dyDescent="0.25">
      <c r="A2023" s="344" t="s">
        <v>21</v>
      </c>
      <c r="B2023" s="174" t="s">
        <v>94</v>
      </c>
      <c r="C2023" s="60" t="s">
        <v>5914</v>
      </c>
      <c r="D2023" s="5">
        <v>2923704</v>
      </c>
      <c r="E2023" s="208" t="s">
        <v>5920</v>
      </c>
      <c r="F2023" s="9">
        <v>2359</v>
      </c>
      <c r="G2023" s="5" t="s">
        <v>5921</v>
      </c>
      <c r="H2023" s="5" t="s">
        <v>18</v>
      </c>
      <c r="I2023" s="4" t="s">
        <v>5908</v>
      </c>
      <c r="J2023" s="8">
        <v>41780</v>
      </c>
      <c r="K2023" s="7"/>
    </row>
    <row r="2024" spans="1:11" x14ac:dyDescent="0.25">
      <c r="A2024" s="344" t="s">
        <v>21</v>
      </c>
      <c r="B2024" s="174" t="s">
        <v>94</v>
      </c>
      <c r="C2024" s="60" t="s">
        <v>789</v>
      </c>
      <c r="D2024" s="5">
        <v>2933307</v>
      </c>
      <c r="E2024" s="208" t="s">
        <v>1961</v>
      </c>
      <c r="F2024" s="9">
        <v>2360</v>
      </c>
      <c r="G2024" s="5" t="s">
        <v>5922</v>
      </c>
      <c r="H2024" s="5" t="s">
        <v>18</v>
      </c>
      <c r="I2024" s="4" t="s">
        <v>5908</v>
      </c>
      <c r="J2024" s="8">
        <v>41780</v>
      </c>
      <c r="K2024" s="7"/>
    </row>
    <row r="2025" spans="1:11" x14ac:dyDescent="0.25">
      <c r="A2025" s="344" t="s">
        <v>21</v>
      </c>
      <c r="B2025" s="174" t="s">
        <v>94</v>
      </c>
      <c r="C2025" s="60" t="s">
        <v>789</v>
      </c>
      <c r="D2025" s="5">
        <v>2933307</v>
      </c>
      <c r="E2025" s="208" t="s">
        <v>5923</v>
      </c>
      <c r="F2025" s="9">
        <v>2361</v>
      </c>
      <c r="G2025" s="5" t="s">
        <v>5924</v>
      </c>
      <c r="H2025" s="5" t="s">
        <v>18</v>
      </c>
      <c r="I2025" s="4" t="s">
        <v>5908</v>
      </c>
      <c r="J2025" s="8">
        <v>41780</v>
      </c>
      <c r="K2025" s="7"/>
    </row>
    <row r="2026" spans="1:11" x14ac:dyDescent="0.25">
      <c r="A2026" s="344" t="s">
        <v>21</v>
      </c>
      <c r="B2026" s="174" t="s">
        <v>94</v>
      </c>
      <c r="C2026" s="60" t="s">
        <v>789</v>
      </c>
      <c r="D2026" s="5">
        <v>2933307</v>
      </c>
      <c r="E2026" s="208" t="s">
        <v>5925</v>
      </c>
      <c r="F2026" s="9">
        <v>2363</v>
      </c>
      <c r="G2026" s="5" t="s">
        <v>5926</v>
      </c>
      <c r="H2026" s="5" t="s">
        <v>18</v>
      </c>
      <c r="I2026" s="4" t="s">
        <v>5908</v>
      </c>
      <c r="J2026" s="8">
        <v>41780</v>
      </c>
      <c r="K2026" s="7"/>
    </row>
    <row r="2027" spans="1:11" x14ac:dyDescent="0.25">
      <c r="A2027" s="344" t="s">
        <v>21</v>
      </c>
      <c r="B2027" s="174" t="s">
        <v>94</v>
      </c>
      <c r="C2027" s="60" t="s">
        <v>5927</v>
      </c>
      <c r="D2027" s="5">
        <v>2925709</v>
      </c>
      <c r="E2027" s="208" t="s">
        <v>5928</v>
      </c>
      <c r="F2027" s="9">
        <v>2364</v>
      </c>
      <c r="G2027" s="5" t="s">
        <v>5929</v>
      </c>
      <c r="H2027" s="5" t="s">
        <v>18</v>
      </c>
      <c r="I2027" s="4" t="s">
        <v>5908</v>
      </c>
      <c r="J2027" s="8">
        <v>41780</v>
      </c>
      <c r="K2027" s="7"/>
    </row>
    <row r="2028" spans="1:11" x14ac:dyDescent="0.25">
      <c r="A2028" s="344" t="s">
        <v>21</v>
      </c>
      <c r="B2028" s="174" t="s">
        <v>62</v>
      </c>
      <c r="C2028" s="60" t="s">
        <v>1420</v>
      </c>
      <c r="D2028" s="5">
        <v>2101202</v>
      </c>
      <c r="E2028" s="208" t="s">
        <v>5930</v>
      </c>
      <c r="F2028" s="9">
        <v>2365</v>
      </c>
      <c r="G2028" s="5" t="s">
        <v>5931</v>
      </c>
      <c r="H2028" s="5" t="s">
        <v>18</v>
      </c>
      <c r="I2028" s="4" t="s">
        <v>5908</v>
      </c>
      <c r="J2028" s="8">
        <v>41780</v>
      </c>
      <c r="K2028" s="7"/>
    </row>
    <row r="2029" spans="1:11" x14ac:dyDescent="0.25">
      <c r="A2029" s="344" t="s">
        <v>21</v>
      </c>
      <c r="B2029" s="174" t="s">
        <v>62</v>
      </c>
      <c r="C2029" s="60" t="s">
        <v>446</v>
      </c>
      <c r="D2029" s="5">
        <v>2102101</v>
      </c>
      <c r="E2029" s="208" t="s">
        <v>1906</v>
      </c>
      <c r="F2029" s="9">
        <v>2366</v>
      </c>
      <c r="G2029" s="5" t="s">
        <v>5932</v>
      </c>
      <c r="H2029" s="5" t="s">
        <v>18</v>
      </c>
      <c r="I2029" s="4" t="s">
        <v>5908</v>
      </c>
      <c r="J2029" s="8">
        <v>41780</v>
      </c>
      <c r="K2029" s="7"/>
    </row>
    <row r="2030" spans="1:11" x14ac:dyDescent="0.25">
      <c r="A2030" s="344" t="s">
        <v>21</v>
      </c>
      <c r="B2030" s="174" t="s">
        <v>62</v>
      </c>
      <c r="C2030" s="60" t="s">
        <v>4065</v>
      </c>
      <c r="D2030" s="5">
        <v>2102754</v>
      </c>
      <c r="E2030" s="208" t="s">
        <v>5933</v>
      </c>
      <c r="F2030" s="9">
        <v>2367</v>
      </c>
      <c r="G2030" s="5" t="s">
        <v>5934</v>
      </c>
      <c r="H2030" s="5" t="s">
        <v>18</v>
      </c>
      <c r="I2030" s="4" t="s">
        <v>5908</v>
      </c>
      <c r="J2030" s="8">
        <v>41780</v>
      </c>
      <c r="K2030" s="7"/>
    </row>
    <row r="2031" spans="1:11" x14ac:dyDescent="0.25">
      <c r="A2031" s="344" t="s">
        <v>21</v>
      </c>
      <c r="B2031" s="174" t="s">
        <v>62</v>
      </c>
      <c r="C2031" s="60" t="s">
        <v>4065</v>
      </c>
      <c r="D2031" s="5">
        <v>2102754</v>
      </c>
      <c r="E2031" s="208" t="s">
        <v>2229</v>
      </c>
      <c r="F2031" s="9">
        <v>2368</v>
      </c>
      <c r="G2031" s="5" t="s">
        <v>5935</v>
      </c>
      <c r="H2031" s="5" t="s">
        <v>18</v>
      </c>
      <c r="I2031" s="4" t="s">
        <v>5908</v>
      </c>
      <c r="J2031" s="8">
        <v>41780</v>
      </c>
      <c r="K2031" s="7"/>
    </row>
    <row r="2032" spans="1:11" x14ac:dyDescent="0.25">
      <c r="A2032" s="344" t="s">
        <v>21</v>
      </c>
      <c r="B2032" s="174" t="s">
        <v>62</v>
      </c>
      <c r="C2032" s="60" t="s">
        <v>1308</v>
      </c>
      <c r="D2032" s="5">
        <v>2103307</v>
      </c>
      <c r="E2032" s="208" t="s">
        <v>5936</v>
      </c>
      <c r="F2032" s="9">
        <v>2369</v>
      </c>
      <c r="G2032" s="5" t="s">
        <v>5937</v>
      </c>
      <c r="H2032" s="5" t="s">
        <v>18</v>
      </c>
      <c r="I2032" s="4" t="s">
        <v>5908</v>
      </c>
      <c r="J2032" s="8">
        <v>41780</v>
      </c>
      <c r="K2032" s="2" t="s">
        <v>5938</v>
      </c>
    </row>
    <row r="2033" spans="1:11" x14ac:dyDescent="0.25">
      <c r="A2033" s="344" t="s">
        <v>21</v>
      </c>
      <c r="B2033" s="174" t="s">
        <v>62</v>
      </c>
      <c r="C2033" s="60" t="s">
        <v>3137</v>
      </c>
      <c r="D2033" s="5">
        <v>2105104</v>
      </c>
      <c r="E2033" s="208" t="s">
        <v>5939</v>
      </c>
      <c r="F2033" s="9">
        <v>2370</v>
      </c>
      <c r="G2033" s="5" t="s">
        <v>5940</v>
      </c>
      <c r="H2033" s="5" t="s">
        <v>18</v>
      </c>
      <c r="I2033" s="4" t="s">
        <v>5908</v>
      </c>
      <c r="J2033" s="8">
        <v>41780</v>
      </c>
      <c r="K2033" s="7"/>
    </row>
    <row r="2034" spans="1:11" x14ac:dyDescent="0.25">
      <c r="A2034" s="344" t="s">
        <v>21</v>
      </c>
      <c r="B2034" s="174" t="s">
        <v>62</v>
      </c>
      <c r="C2034" s="60" t="s">
        <v>131</v>
      </c>
      <c r="D2034" s="5">
        <v>2105401</v>
      </c>
      <c r="E2034" s="208" t="s">
        <v>5681</v>
      </c>
      <c r="F2034" s="9">
        <v>2371</v>
      </c>
      <c r="G2034" s="5" t="s">
        <v>5941</v>
      </c>
      <c r="H2034" s="5" t="s">
        <v>18</v>
      </c>
      <c r="I2034" s="4" t="s">
        <v>5908</v>
      </c>
      <c r="J2034" s="8">
        <v>41780</v>
      </c>
      <c r="K2034" s="7"/>
    </row>
    <row r="2035" spans="1:11" x14ac:dyDescent="0.25">
      <c r="A2035" s="344" t="s">
        <v>21</v>
      </c>
      <c r="B2035" s="174" t="s">
        <v>62</v>
      </c>
      <c r="C2035" s="60" t="s">
        <v>4408</v>
      </c>
      <c r="D2035" s="5">
        <v>2108256</v>
      </c>
      <c r="E2035" s="208" t="s">
        <v>5942</v>
      </c>
      <c r="F2035" s="9">
        <v>2372</v>
      </c>
      <c r="G2035" s="5" t="s">
        <v>5943</v>
      </c>
      <c r="H2035" s="5" t="s">
        <v>18</v>
      </c>
      <c r="I2035" s="4" t="s">
        <v>5908</v>
      </c>
      <c r="J2035" s="8">
        <v>41780</v>
      </c>
      <c r="K2035" s="7"/>
    </row>
    <row r="2036" spans="1:11" x14ac:dyDescent="0.25">
      <c r="A2036" s="344" t="s">
        <v>88</v>
      </c>
      <c r="B2036" s="174" t="s">
        <v>106</v>
      </c>
      <c r="C2036" s="60" t="s">
        <v>5026</v>
      </c>
      <c r="D2036" s="5">
        <v>1500107</v>
      </c>
      <c r="E2036" s="208" t="s">
        <v>5944</v>
      </c>
      <c r="F2036" s="9">
        <v>2373</v>
      </c>
      <c r="G2036" s="5" t="s">
        <v>5945</v>
      </c>
      <c r="H2036" s="5" t="s">
        <v>18</v>
      </c>
      <c r="I2036" s="4" t="s">
        <v>5908</v>
      </c>
      <c r="J2036" s="8">
        <v>41780</v>
      </c>
      <c r="K2036" s="7"/>
    </row>
    <row r="2037" spans="1:11" x14ac:dyDescent="0.25">
      <c r="A2037" s="344" t="s">
        <v>21</v>
      </c>
      <c r="B2037" s="174" t="s">
        <v>287</v>
      </c>
      <c r="C2037" s="60" t="s">
        <v>5747</v>
      </c>
      <c r="D2037" s="5">
        <v>2613909</v>
      </c>
      <c r="E2037" s="208" t="s">
        <v>5946</v>
      </c>
      <c r="F2037" s="9">
        <v>2383</v>
      </c>
      <c r="G2037" s="5" t="s">
        <v>5947</v>
      </c>
      <c r="H2037" s="5" t="s">
        <v>18</v>
      </c>
      <c r="I2037" s="4" t="s">
        <v>5908</v>
      </c>
      <c r="J2037" s="8">
        <v>41780</v>
      </c>
      <c r="K2037" s="7" t="s">
        <v>5948</v>
      </c>
    </row>
    <row r="2038" spans="1:11" x14ac:dyDescent="0.25">
      <c r="A2038" s="345" t="s">
        <v>12</v>
      </c>
      <c r="B2038" s="174" t="s">
        <v>13</v>
      </c>
      <c r="C2038" s="60" t="s">
        <v>2949</v>
      </c>
      <c r="D2038" s="77">
        <v>4304507</v>
      </c>
      <c r="E2038" s="208" t="s">
        <v>5949</v>
      </c>
      <c r="F2038" s="79">
        <v>2384</v>
      </c>
      <c r="G2038" s="5" t="s">
        <v>5950</v>
      </c>
      <c r="H2038" s="77" t="s">
        <v>18</v>
      </c>
      <c r="I2038" s="78" t="s">
        <v>5908</v>
      </c>
      <c r="J2038" s="8">
        <v>41780</v>
      </c>
      <c r="K2038" s="7"/>
    </row>
    <row r="2039" spans="1:11" x14ac:dyDescent="0.25">
      <c r="A2039" s="345" t="s">
        <v>12</v>
      </c>
      <c r="B2039" s="174" t="s">
        <v>13</v>
      </c>
      <c r="C2039" s="60" t="s">
        <v>2949</v>
      </c>
      <c r="D2039" s="77">
        <v>4304507</v>
      </c>
      <c r="E2039" s="208" t="s">
        <v>5951</v>
      </c>
      <c r="F2039" s="79">
        <v>2385</v>
      </c>
      <c r="G2039" s="5" t="s">
        <v>5952</v>
      </c>
      <c r="H2039" s="77" t="s">
        <v>18</v>
      </c>
      <c r="I2039" s="78" t="s">
        <v>5908</v>
      </c>
      <c r="J2039" s="8">
        <v>41780</v>
      </c>
      <c r="K2039" s="7"/>
    </row>
    <row r="2040" spans="1:11" x14ac:dyDescent="0.25">
      <c r="A2040" s="344" t="s">
        <v>12</v>
      </c>
      <c r="B2040" s="174" t="s">
        <v>13</v>
      </c>
      <c r="C2040" s="60" t="s">
        <v>2949</v>
      </c>
      <c r="D2040" s="5">
        <v>4304507</v>
      </c>
      <c r="E2040" s="208" t="s">
        <v>790</v>
      </c>
      <c r="F2040" s="9">
        <v>2386</v>
      </c>
      <c r="G2040" s="5" t="s">
        <v>5953</v>
      </c>
      <c r="H2040" s="5" t="s">
        <v>18</v>
      </c>
      <c r="I2040" s="4" t="s">
        <v>5908</v>
      </c>
      <c r="J2040" s="8">
        <v>41780</v>
      </c>
      <c r="K2040" s="7" t="s">
        <v>5954</v>
      </c>
    </row>
    <row r="2041" spans="1:11" x14ac:dyDescent="0.25">
      <c r="A2041" s="344" t="s">
        <v>12</v>
      </c>
      <c r="B2041" s="174" t="s">
        <v>13</v>
      </c>
      <c r="C2041" s="60" t="s">
        <v>1998</v>
      </c>
      <c r="D2041" s="5">
        <v>4306908</v>
      </c>
      <c r="E2041" s="208" t="s">
        <v>5955</v>
      </c>
      <c r="F2041" s="9">
        <v>2387</v>
      </c>
      <c r="G2041" s="5" t="s">
        <v>5956</v>
      </c>
      <c r="H2041" s="5" t="s">
        <v>18</v>
      </c>
      <c r="I2041" s="4" t="s">
        <v>5908</v>
      </c>
      <c r="J2041" s="8">
        <v>41780</v>
      </c>
      <c r="K2041" s="7" t="s">
        <v>5957</v>
      </c>
    </row>
    <row r="2042" spans="1:11" x14ac:dyDescent="0.25">
      <c r="A2042" s="345" t="s">
        <v>12</v>
      </c>
      <c r="B2042" s="174" t="s">
        <v>13</v>
      </c>
      <c r="C2042" s="60" t="s">
        <v>5958</v>
      </c>
      <c r="D2042" s="77">
        <v>4308805</v>
      </c>
      <c r="E2042" s="208" t="s">
        <v>5959</v>
      </c>
      <c r="F2042" s="79">
        <v>2388</v>
      </c>
      <c r="G2042" s="5" t="s">
        <v>5960</v>
      </c>
      <c r="H2042" s="77" t="s">
        <v>18</v>
      </c>
      <c r="I2042" s="78" t="s">
        <v>5908</v>
      </c>
      <c r="J2042" s="8">
        <v>41780</v>
      </c>
      <c r="K2042" s="7"/>
    </row>
    <row r="2043" spans="1:11" x14ac:dyDescent="0.25">
      <c r="A2043" s="345" t="s">
        <v>12</v>
      </c>
      <c r="B2043" s="174" t="s">
        <v>13</v>
      </c>
      <c r="C2043" s="60" t="s">
        <v>168</v>
      </c>
      <c r="D2043" s="77">
        <v>4314902</v>
      </c>
      <c r="E2043" s="208" t="s">
        <v>5961</v>
      </c>
      <c r="F2043" s="79">
        <v>2389</v>
      </c>
      <c r="G2043" s="5" t="s">
        <v>5962</v>
      </c>
      <c r="H2043" s="77" t="s">
        <v>18</v>
      </c>
      <c r="I2043" s="78" t="s">
        <v>5908</v>
      </c>
      <c r="J2043" s="8">
        <v>41780</v>
      </c>
      <c r="K2043" s="7" t="s">
        <v>5963</v>
      </c>
    </row>
    <row r="2044" spans="1:11" x14ac:dyDescent="0.25">
      <c r="A2044" s="345" t="s">
        <v>12</v>
      </c>
      <c r="B2044" s="174" t="s">
        <v>13</v>
      </c>
      <c r="C2044" s="60" t="s">
        <v>5964</v>
      </c>
      <c r="D2044" s="77">
        <v>4316402</v>
      </c>
      <c r="E2044" s="208" t="s">
        <v>59</v>
      </c>
      <c r="F2044" s="79">
        <v>2390</v>
      </c>
      <c r="G2044" s="5" t="s">
        <v>5965</v>
      </c>
      <c r="H2044" s="77" t="s">
        <v>18</v>
      </c>
      <c r="I2044" s="78" t="s">
        <v>5908</v>
      </c>
      <c r="J2044" s="8">
        <v>41780</v>
      </c>
      <c r="K2044" s="7"/>
    </row>
    <row r="2045" spans="1:11" x14ac:dyDescent="0.25">
      <c r="A2045" s="345" t="s">
        <v>12</v>
      </c>
      <c r="B2045" s="174" t="s">
        <v>13</v>
      </c>
      <c r="C2045" s="60" t="s">
        <v>5964</v>
      </c>
      <c r="D2045" s="77">
        <v>4316402</v>
      </c>
      <c r="E2045" s="208" t="s">
        <v>5966</v>
      </c>
      <c r="F2045" s="79">
        <v>2391</v>
      </c>
      <c r="G2045" s="5" t="s">
        <v>5967</v>
      </c>
      <c r="H2045" s="77" t="s">
        <v>18</v>
      </c>
      <c r="I2045" s="78" t="s">
        <v>5908</v>
      </c>
      <c r="J2045" s="8">
        <v>41780</v>
      </c>
      <c r="K2045" s="7"/>
    </row>
    <row r="2046" spans="1:11" x14ac:dyDescent="0.25">
      <c r="A2046" s="345" t="s">
        <v>12</v>
      </c>
      <c r="B2046" s="174" t="s">
        <v>13</v>
      </c>
      <c r="C2046" s="60" t="s">
        <v>2826</v>
      </c>
      <c r="D2046" s="77">
        <v>4318309</v>
      </c>
      <c r="E2046" s="208" t="s">
        <v>5968</v>
      </c>
      <c r="F2046" s="79">
        <v>2392</v>
      </c>
      <c r="G2046" s="5" t="s">
        <v>5969</v>
      </c>
      <c r="H2046" s="77" t="s">
        <v>18</v>
      </c>
      <c r="I2046" s="78" t="s">
        <v>5908</v>
      </c>
      <c r="J2046" s="8">
        <v>41780</v>
      </c>
      <c r="K2046" s="7"/>
    </row>
    <row r="2047" spans="1:11" x14ac:dyDescent="0.25">
      <c r="A2047" s="345" t="s">
        <v>12</v>
      </c>
      <c r="B2047" s="174" t="s">
        <v>13</v>
      </c>
      <c r="C2047" s="60" t="s">
        <v>2826</v>
      </c>
      <c r="D2047" s="77">
        <v>4318309</v>
      </c>
      <c r="E2047" s="208" t="s">
        <v>5970</v>
      </c>
      <c r="F2047" s="79">
        <v>2393</v>
      </c>
      <c r="G2047" s="5" t="s">
        <v>5971</v>
      </c>
      <c r="H2047" s="77" t="s">
        <v>18</v>
      </c>
      <c r="I2047" s="78" t="s">
        <v>5908</v>
      </c>
      <c r="J2047" s="8">
        <v>41780</v>
      </c>
      <c r="K2047" s="7" t="s">
        <v>5972</v>
      </c>
    </row>
    <row r="2048" spans="1:11" x14ac:dyDescent="0.25">
      <c r="A2048" s="345" t="s">
        <v>12</v>
      </c>
      <c r="B2048" s="174" t="s">
        <v>13</v>
      </c>
      <c r="C2048" s="60" t="s">
        <v>5973</v>
      </c>
      <c r="D2048" s="77">
        <v>4321105</v>
      </c>
      <c r="E2048" s="208" t="s">
        <v>5974</v>
      </c>
      <c r="F2048" s="79">
        <v>2394</v>
      </c>
      <c r="G2048" s="5" t="s">
        <v>5975</v>
      </c>
      <c r="H2048" s="77" t="s">
        <v>18</v>
      </c>
      <c r="I2048" s="78" t="s">
        <v>5908</v>
      </c>
      <c r="J2048" s="8">
        <v>41780</v>
      </c>
      <c r="K2048" s="7"/>
    </row>
    <row r="2049" spans="1:11" x14ac:dyDescent="0.25">
      <c r="A2049" s="345" t="s">
        <v>12</v>
      </c>
      <c r="B2049" s="174" t="s">
        <v>13</v>
      </c>
      <c r="C2049" s="60" t="s">
        <v>5976</v>
      </c>
      <c r="D2049" s="77">
        <v>4322525</v>
      </c>
      <c r="E2049" s="208" t="s">
        <v>5977</v>
      </c>
      <c r="F2049" s="79">
        <v>2395</v>
      </c>
      <c r="G2049" s="5" t="s">
        <v>5978</v>
      </c>
      <c r="H2049" s="77" t="s">
        <v>18</v>
      </c>
      <c r="I2049" s="78" t="s">
        <v>5908</v>
      </c>
      <c r="J2049" s="8">
        <v>41780</v>
      </c>
      <c r="K2049" s="7"/>
    </row>
    <row r="2050" spans="1:11" x14ac:dyDescent="0.25">
      <c r="A2050" s="344" t="s">
        <v>21</v>
      </c>
      <c r="B2050" s="174" t="s">
        <v>287</v>
      </c>
      <c r="C2050" s="60" t="s">
        <v>5979</v>
      </c>
      <c r="D2050" s="5">
        <v>2600609</v>
      </c>
      <c r="E2050" s="208" t="s">
        <v>5980</v>
      </c>
      <c r="F2050" s="9">
        <v>2374</v>
      </c>
      <c r="G2050" s="5" t="s">
        <v>5981</v>
      </c>
      <c r="H2050" s="5" t="s">
        <v>18</v>
      </c>
      <c r="I2050" s="4" t="s">
        <v>5908</v>
      </c>
      <c r="J2050" s="8">
        <v>41780</v>
      </c>
      <c r="K2050" s="7"/>
    </row>
    <row r="2051" spans="1:11" x14ac:dyDescent="0.25">
      <c r="A2051" s="344" t="s">
        <v>21</v>
      </c>
      <c r="B2051" s="174" t="s">
        <v>287</v>
      </c>
      <c r="C2051" s="60" t="s">
        <v>5979</v>
      </c>
      <c r="D2051" s="5">
        <v>2600609</v>
      </c>
      <c r="E2051" s="208" t="s">
        <v>5982</v>
      </c>
      <c r="F2051" s="9">
        <v>2375</v>
      </c>
      <c r="G2051" s="5" t="s">
        <v>5983</v>
      </c>
      <c r="H2051" s="5" t="s">
        <v>18</v>
      </c>
      <c r="I2051" s="4" t="s">
        <v>5908</v>
      </c>
      <c r="J2051" s="8">
        <v>41780</v>
      </c>
      <c r="K2051" s="7"/>
    </row>
    <row r="2052" spans="1:11" x14ac:dyDescent="0.25">
      <c r="A2052" s="344" t="s">
        <v>21</v>
      </c>
      <c r="B2052" s="174" t="s">
        <v>287</v>
      </c>
      <c r="C2052" s="60" t="s">
        <v>5984</v>
      </c>
      <c r="D2052" s="5">
        <v>2600807</v>
      </c>
      <c r="E2052" s="208" t="s">
        <v>1685</v>
      </c>
      <c r="F2052" s="9">
        <v>2376</v>
      </c>
      <c r="G2052" s="5" t="s">
        <v>5985</v>
      </c>
      <c r="H2052" s="5" t="s">
        <v>18</v>
      </c>
      <c r="I2052" s="4" t="s">
        <v>5908</v>
      </c>
      <c r="J2052" s="8">
        <v>41780</v>
      </c>
      <c r="K2052" s="7"/>
    </row>
    <row r="2053" spans="1:11" x14ac:dyDescent="0.25">
      <c r="A2053" s="344" t="s">
        <v>21</v>
      </c>
      <c r="B2053" s="174" t="s">
        <v>287</v>
      </c>
      <c r="C2053" s="60" t="s">
        <v>560</v>
      </c>
      <c r="D2053" s="5">
        <v>2602100</v>
      </c>
      <c r="E2053" s="208" t="s">
        <v>5986</v>
      </c>
      <c r="F2053" s="9">
        <v>2377</v>
      </c>
      <c r="G2053" s="5" t="s">
        <v>5987</v>
      </c>
      <c r="H2053" s="5" t="s">
        <v>18</v>
      </c>
      <c r="I2053" s="4" t="s">
        <v>5908</v>
      </c>
      <c r="J2053" s="8">
        <v>41780</v>
      </c>
      <c r="K2053" s="7"/>
    </row>
    <row r="2054" spans="1:11" x14ac:dyDescent="0.25">
      <c r="A2054" s="344" t="s">
        <v>21</v>
      </c>
      <c r="B2054" s="174" t="s">
        <v>287</v>
      </c>
      <c r="C2054" s="60" t="s">
        <v>560</v>
      </c>
      <c r="D2054" s="5">
        <v>2602100</v>
      </c>
      <c r="E2054" s="208" t="s">
        <v>5988</v>
      </c>
      <c r="F2054" s="9">
        <v>2378</v>
      </c>
      <c r="G2054" s="5" t="s">
        <v>5989</v>
      </c>
      <c r="H2054" s="5" t="s">
        <v>18</v>
      </c>
      <c r="I2054" s="4" t="s">
        <v>5908</v>
      </c>
      <c r="J2054" s="8">
        <v>41780</v>
      </c>
      <c r="K2054" s="7"/>
    </row>
    <row r="2055" spans="1:11" x14ac:dyDescent="0.25">
      <c r="A2055" s="344" t="s">
        <v>21</v>
      </c>
      <c r="B2055" s="174" t="s">
        <v>287</v>
      </c>
      <c r="C2055" s="60" t="s">
        <v>5990</v>
      </c>
      <c r="D2055" s="5">
        <v>2605608</v>
      </c>
      <c r="E2055" s="208" t="s">
        <v>5991</v>
      </c>
      <c r="F2055" s="9">
        <v>2379</v>
      </c>
      <c r="G2055" s="5" t="s">
        <v>5992</v>
      </c>
      <c r="H2055" s="5" t="s">
        <v>18</v>
      </c>
      <c r="I2055" s="4" t="s">
        <v>5908</v>
      </c>
      <c r="J2055" s="8">
        <v>41780</v>
      </c>
      <c r="K2055" s="7"/>
    </row>
    <row r="2056" spans="1:11" x14ac:dyDescent="0.25">
      <c r="A2056" s="344" t="s">
        <v>21</v>
      </c>
      <c r="B2056" s="174" t="s">
        <v>287</v>
      </c>
      <c r="C2056" s="60" t="s">
        <v>5993</v>
      </c>
      <c r="D2056" s="5">
        <v>2607000</v>
      </c>
      <c r="E2056" s="208" t="s">
        <v>5994</v>
      </c>
      <c r="F2056" s="9">
        <v>2380</v>
      </c>
      <c r="G2056" s="5" t="s">
        <v>5995</v>
      </c>
      <c r="H2056" s="5" t="s">
        <v>18</v>
      </c>
      <c r="I2056" s="4" t="s">
        <v>5908</v>
      </c>
      <c r="J2056" s="8">
        <v>41780</v>
      </c>
      <c r="K2056" s="7"/>
    </row>
    <row r="2057" spans="1:11" x14ac:dyDescent="0.25">
      <c r="A2057" s="344" t="s">
        <v>21</v>
      </c>
      <c r="B2057" s="174" t="s">
        <v>287</v>
      </c>
      <c r="C2057" s="60" t="s">
        <v>5993</v>
      </c>
      <c r="D2057" s="5">
        <v>2607000</v>
      </c>
      <c r="E2057" s="208" t="s">
        <v>5996</v>
      </c>
      <c r="F2057" s="9">
        <v>2381</v>
      </c>
      <c r="G2057" s="5" t="s">
        <v>5997</v>
      </c>
      <c r="H2057" s="5" t="s">
        <v>18</v>
      </c>
      <c r="I2057" s="4" t="s">
        <v>5908</v>
      </c>
      <c r="J2057" s="8">
        <v>41780</v>
      </c>
      <c r="K2057" s="2" t="s">
        <v>5998</v>
      </c>
    </row>
    <row r="2058" spans="1:11" x14ac:dyDescent="0.25">
      <c r="A2058" s="344" t="s">
        <v>21</v>
      </c>
      <c r="B2058" s="174" t="s">
        <v>287</v>
      </c>
      <c r="C2058" s="60" t="s">
        <v>3178</v>
      </c>
      <c r="D2058" s="5">
        <v>2612604</v>
      </c>
      <c r="E2058" s="208" t="s">
        <v>5999</v>
      </c>
      <c r="F2058" s="9">
        <v>2382</v>
      </c>
      <c r="G2058" s="5" t="s">
        <v>6000</v>
      </c>
      <c r="H2058" s="5" t="s">
        <v>18</v>
      </c>
      <c r="I2058" s="4" t="s">
        <v>5908</v>
      </c>
      <c r="J2058" s="8">
        <v>41780</v>
      </c>
      <c r="K2058" s="2" t="s">
        <v>6001</v>
      </c>
    </row>
    <row r="2059" spans="1:11" x14ac:dyDescent="0.25">
      <c r="A2059" s="344" t="s">
        <v>21</v>
      </c>
      <c r="B2059" s="174" t="s">
        <v>94</v>
      </c>
      <c r="C2059" s="60" t="s">
        <v>2120</v>
      </c>
      <c r="D2059" s="5">
        <v>2901205</v>
      </c>
      <c r="E2059" s="208" t="s">
        <v>6002</v>
      </c>
      <c r="F2059" s="9">
        <v>2354</v>
      </c>
      <c r="G2059" s="5" t="s">
        <v>6003</v>
      </c>
      <c r="H2059" s="5" t="s">
        <v>18</v>
      </c>
      <c r="I2059" s="4" t="s">
        <v>5908</v>
      </c>
      <c r="J2059" s="8">
        <v>41780</v>
      </c>
      <c r="K2059" s="7"/>
    </row>
    <row r="2060" spans="1:11" x14ac:dyDescent="0.25">
      <c r="A2060" s="344" t="s">
        <v>21</v>
      </c>
      <c r="B2060" s="174" t="s">
        <v>94</v>
      </c>
      <c r="C2060" s="60" t="s">
        <v>2120</v>
      </c>
      <c r="D2060" s="5">
        <v>2901205</v>
      </c>
      <c r="E2060" s="208" t="s">
        <v>6004</v>
      </c>
      <c r="F2060" s="9">
        <v>2355</v>
      </c>
      <c r="G2060" s="5" t="s">
        <v>6005</v>
      </c>
      <c r="H2060" s="5" t="s">
        <v>18</v>
      </c>
      <c r="I2060" s="4" t="s">
        <v>5908</v>
      </c>
      <c r="J2060" s="8">
        <v>41780</v>
      </c>
      <c r="K2060" s="7"/>
    </row>
    <row r="2061" spans="1:11" x14ac:dyDescent="0.25">
      <c r="A2061" s="344" t="s">
        <v>21</v>
      </c>
      <c r="B2061" s="174" t="s">
        <v>94</v>
      </c>
      <c r="C2061" s="60" t="s">
        <v>789</v>
      </c>
      <c r="D2061" s="5">
        <v>2933307</v>
      </c>
      <c r="E2061" s="208" t="s">
        <v>6006</v>
      </c>
      <c r="F2061" s="9">
        <v>2362</v>
      </c>
      <c r="G2061" s="5" t="s">
        <v>6007</v>
      </c>
      <c r="H2061" s="5" t="s">
        <v>18</v>
      </c>
      <c r="I2061" s="4" t="s">
        <v>5908</v>
      </c>
      <c r="J2061" s="8">
        <v>41780</v>
      </c>
      <c r="K2061" s="7"/>
    </row>
    <row r="2062" spans="1:11" x14ac:dyDescent="0.25">
      <c r="A2062" s="344" t="s">
        <v>72</v>
      </c>
      <c r="B2062" s="174" t="s">
        <v>738</v>
      </c>
      <c r="C2062" s="60" t="s">
        <v>6008</v>
      </c>
      <c r="D2062" s="5">
        <v>5106315</v>
      </c>
      <c r="E2062" s="208" t="s">
        <v>6009</v>
      </c>
      <c r="F2062" s="9">
        <v>2397</v>
      </c>
      <c r="G2062" s="5" t="s">
        <v>6010</v>
      </c>
      <c r="H2062" s="5" t="s">
        <v>18</v>
      </c>
      <c r="I2062" s="5" t="s">
        <v>6011</v>
      </c>
      <c r="J2062" s="8">
        <v>41823</v>
      </c>
      <c r="K2062" s="7"/>
    </row>
    <row r="2063" spans="1:11" x14ac:dyDescent="0.25">
      <c r="A2063" s="344" t="s">
        <v>21</v>
      </c>
      <c r="B2063" s="174" t="s">
        <v>526</v>
      </c>
      <c r="C2063" s="60" t="s">
        <v>6012</v>
      </c>
      <c r="D2063" s="5">
        <v>2700805</v>
      </c>
      <c r="E2063" s="208" t="s">
        <v>6013</v>
      </c>
      <c r="F2063" s="9">
        <v>2396</v>
      </c>
      <c r="G2063" s="5" t="s">
        <v>6014</v>
      </c>
      <c r="H2063" s="5" t="s">
        <v>18</v>
      </c>
      <c r="I2063" s="5" t="s">
        <v>6011</v>
      </c>
      <c r="J2063" s="8">
        <v>41823</v>
      </c>
      <c r="K2063" s="7"/>
    </row>
    <row r="2064" spans="1:11" x14ac:dyDescent="0.25">
      <c r="A2064" s="344" t="s">
        <v>45</v>
      </c>
      <c r="B2064" s="174" t="s">
        <v>188</v>
      </c>
      <c r="C2064" s="60" t="s">
        <v>247</v>
      </c>
      <c r="D2064" s="5">
        <v>3304557</v>
      </c>
      <c r="E2064" s="208" t="s">
        <v>6015</v>
      </c>
      <c r="F2064" s="9">
        <v>2398</v>
      </c>
      <c r="G2064" s="5" t="s">
        <v>6016</v>
      </c>
      <c r="H2064" s="5" t="s">
        <v>18</v>
      </c>
      <c r="I2064" s="5" t="s">
        <v>6011</v>
      </c>
      <c r="J2064" s="8">
        <v>41823</v>
      </c>
      <c r="K2064" s="7"/>
    </row>
    <row r="2065" spans="1:11" x14ac:dyDescent="0.25">
      <c r="A2065" s="344" t="s">
        <v>88</v>
      </c>
      <c r="B2065" s="174" t="s">
        <v>254</v>
      </c>
      <c r="C2065" s="60" t="s">
        <v>255</v>
      </c>
      <c r="D2065" s="5">
        <v>1702406</v>
      </c>
      <c r="E2065" s="208" t="s">
        <v>6017</v>
      </c>
      <c r="F2065" s="9">
        <v>2400</v>
      </c>
      <c r="G2065" s="5" t="s">
        <v>6018</v>
      </c>
      <c r="H2065" s="5" t="s">
        <v>18</v>
      </c>
      <c r="I2065" s="5" t="s">
        <v>6011</v>
      </c>
      <c r="J2065" s="8">
        <v>41823</v>
      </c>
      <c r="K2065" s="2" t="s">
        <v>6019</v>
      </c>
    </row>
    <row r="2066" spans="1:11" x14ac:dyDescent="0.25">
      <c r="A2066" s="344" t="s">
        <v>21</v>
      </c>
      <c r="B2066" s="174" t="s">
        <v>94</v>
      </c>
      <c r="C2066" s="60" t="s">
        <v>6020</v>
      </c>
      <c r="D2066" s="5">
        <v>2908101</v>
      </c>
      <c r="E2066" s="208" t="s">
        <v>6021</v>
      </c>
      <c r="F2066" s="9">
        <v>2401</v>
      </c>
      <c r="G2066" s="5" t="s">
        <v>6022</v>
      </c>
      <c r="H2066" s="5" t="s">
        <v>18</v>
      </c>
      <c r="I2066" s="5" t="s">
        <v>6023</v>
      </c>
      <c r="J2066" s="8">
        <v>41851</v>
      </c>
      <c r="K2066" s="7"/>
    </row>
    <row r="2067" spans="1:11" x14ac:dyDescent="0.25">
      <c r="A2067" s="344" t="s">
        <v>21</v>
      </c>
      <c r="B2067" s="174" t="s">
        <v>62</v>
      </c>
      <c r="C2067" s="60" t="s">
        <v>5497</v>
      </c>
      <c r="D2067" s="5">
        <v>2103000</v>
      </c>
      <c r="E2067" s="208" t="s">
        <v>6024</v>
      </c>
      <c r="F2067" s="5">
        <v>319</v>
      </c>
      <c r="G2067" s="5" t="s">
        <v>6025</v>
      </c>
      <c r="H2067" s="5" t="s">
        <v>18</v>
      </c>
      <c r="I2067" s="5" t="s">
        <v>6023</v>
      </c>
      <c r="J2067" s="8">
        <v>41851</v>
      </c>
      <c r="K2067" s="7"/>
    </row>
    <row r="2068" spans="1:11" ht="24" x14ac:dyDescent="0.25">
      <c r="A2068" s="344" t="s">
        <v>21</v>
      </c>
      <c r="B2068" s="174" t="s">
        <v>62</v>
      </c>
      <c r="C2068" s="60" t="s">
        <v>6026</v>
      </c>
      <c r="D2068" s="5" t="s">
        <v>6027</v>
      </c>
      <c r="E2068" s="208" t="s">
        <v>1278</v>
      </c>
      <c r="F2068" s="5">
        <v>330</v>
      </c>
      <c r="G2068" s="5" t="s">
        <v>6028</v>
      </c>
      <c r="H2068" s="5" t="s">
        <v>18</v>
      </c>
      <c r="I2068" s="5" t="s">
        <v>6023</v>
      </c>
      <c r="J2068" s="8">
        <v>41851</v>
      </c>
      <c r="K2068" s="7"/>
    </row>
    <row r="2069" spans="1:11" x14ac:dyDescent="0.25">
      <c r="A2069" s="344" t="s">
        <v>45</v>
      </c>
      <c r="B2069" s="174" t="s">
        <v>46</v>
      </c>
      <c r="C2069" s="60" t="s">
        <v>2283</v>
      </c>
      <c r="D2069" s="5">
        <v>3106507</v>
      </c>
      <c r="E2069" s="208" t="s">
        <v>1215</v>
      </c>
      <c r="F2069" s="9">
        <v>2403</v>
      </c>
      <c r="G2069" s="5" t="s">
        <v>6029</v>
      </c>
      <c r="H2069" s="5" t="s">
        <v>18</v>
      </c>
      <c r="I2069" s="5" t="s">
        <v>6023</v>
      </c>
      <c r="J2069" s="8">
        <v>41851</v>
      </c>
      <c r="K2069" s="2" t="s">
        <v>6030</v>
      </c>
    </row>
    <row r="2070" spans="1:11" x14ac:dyDescent="0.25">
      <c r="A2070" s="344" t="s">
        <v>45</v>
      </c>
      <c r="B2070" s="174" t="s">
        <v>46</v>
      </c>
      <c r="C2070" s="60" t="s">
        <v>2045</v>
      </c>
      <c r="D2070" s="5">
        <v>3116100</v>
      </c>
      <c r="E2070" s="208" t="s">
        <v>6031</v>
      </c>
      <c r="F2070" s="9">
        <v>2404</v>
      </c>
      <c r="G2070" s="5" t="s">
        <v>6032</v>
      </c>
      <c r="H2070" s="5" t="s">
        <v>18</v>
      </c>
      <c r="I2070" s="5" t="s">
        <v>6023</v>
      </c>
      <c r="J2070" s="8">
        <v>41851</v>
      </c>
      <c r="K2070" s="2" t="s">
        <v>6033</v>
      </c>
    </row>
    <row r="2071" spans="1:11" x14ac:dyDescent="0.25">
      <c r="A2071" s="344" t="s">
        <v>45</v>
      </c>
      <c r="B2071" s="174" t="s">
        <v>46</v>
      </c>
      <c r="C2071" s="60" t="s">
        <v>1404</v>
      </c>
      <c r="D2071" s="5">
        <v>3141801</v>
      </c>
      <c r="E2071" s="208" t="s">
        <v>6034</v>
      </c>
      <c r="F2071" s="9">
        <v>2407</v>
      </c>
      <c r="G2071" s="5" t="s">
        <v>6035</v>
      </c>
      <c r="H2071" s="5" t="s">
        <v>18</v>
      </c>
      <c r="I2071" s="5" t="s">
        <v>6023</v>
      </c>
      <c r="J2071" s="8">
        <v>41851</v>
      </c>
      <c r="K2071" s="2" t="s">
        <v>6036</v>
      </c>
    </row>
    <row r="2072" spans="1:11" x14ac:dyDescent="0.25">
      <c r="A2072" s="344" t="s">
        <v>88</v>
      </c>
      <c r="B2072" s="174" t="s">
        <v>106</v>
      </c>
      <c r="C2072" s="60" t="s">
        <v>2561</v>
      </c>
      <c r="D2072" s="5">
        <v>1504703</v>
      </c>
      <c r="E2072" s="208" t="s">
        <v>6037</v>
      </c>
      <c r="F2072" s="9">
        <v>2408</v>
      </c>
      <c r="G2072" s="5" t="s">
        <v>6038</v>
      </c>
      <c r="H2072" s="5" t="s">
        <v>18</v>
      </c>
      <c r="I2072" s="5" t="s">
        <v>6023</v>
      </c>
      <c r="J2072" s="8">
        <v>41851</v>
      </c>
      <c r="K2072" s="7"/>
    </row>
    <row r="2073" spans="1:11" x14ac:dyDescent="0.25">
      <c r="A2073" s="344" t="s">
        <v>88</v>
      </c>
      <c r="B2073" s="174" t="s">
        <v>106</v>
      </c>
      <c r="C2073" s="60" t="s">
        <v>2561</v>
      </c>
      <c r="D2073" s="5">
        <v>1504703</v>
      </c>
      <c r="E2073" s="208" t="s">
        <v>6039</v>
      </c>
      <c r="F2073" s="9">
        <v>2410</v>
      </c>
      <c r="G2073" s="5" t="s">
        <v>6040</v>
      </c>
      <c r="H2073" s="5" t="s">
        <v>18</v>
      </c>
      <c r="I2073" s="5" t="s">
        <v>6023</v>
      </c>
      <c r="J2073" s="8">
        <v>41851</v>
      </c>
      <c r="K2073" s="7"/>
    </row>
    <row r="2074" spans="1:11" x14ac:dyDescent="0.25">
      <c r="A2074" s="344" t="s">
        <v>88</v>
      </c>
      <c r="B2074" s="174" t="s">
        <v>106</v>
      </c>
      <c r="C2074" s="60" t="s">
        <v>6012</v>
      </c>
      <c r="D2074" s="5">
        <v>1501402</v>
      </c>
      <c r="E2074" s="208" t="s">
        <v>6041</v>
      </c>
      <c r="F2074" s="9">
        <v>2412</v>
      </c>
      <c r="G2074" s="5" t="s">
        <v>6042</v>
      </c>
      <c r="H2074" s="5" t="s">
        <v>18</v>
      </c>
      <c r="I2074" s="5" t="s">
        <v>6023</v>
      </c>
      <c r="J2074" s="8">
        <v>41851</v>
      </c>
      <c r="K2074" s="7"/>
    </row>
    <row r="2075" spans="1:11" x14ac:dyDescent="0.25">
      <c r="A2075" s="344" t="s">
        <v>88</v>
      </c>
      <c r="B2075" s="174" t="s">
        <v>106</v>
      </c>
      <c r="C2075" s="60" t="s">
        <v>1488</v>
      </c>
      <c r="D2075" s="5">
        <v>1506559</v>
      </c>
      <c r="E2075" s="208" t="s">
        <v>6043</v>
      </c>
      <c r="F2075" s="9">
        <v>2413</v>
      </c>
      <c r="G2075" s="5" t="s">
        <v>6044</v>
      </c>
      <c r="H2075" s="5" t="s">
        <v>18</v>
      </c>
      <c r="I2075" s="5" t="s">
        <v>6023</v>
      </c>
      <c r="J2075" s="8">
        <v>41851</v>
      </c>
      <c r="K2075" s="7"/>
    </row>
    <row r="2076" spans="1:11" x14ac:dyDescent="0.25">
      <c r="A2076" s="344" t="s">
        <v>88</v>
      </c>
      <c r="B2076" s="174" t="s">
        <v>106</v>
      </c>
      <c r="C2076" s="60" t="s">
        <v>4478</v>
      </c>
      <c r="D2076" s="5">
        <v>1508001</v>
      </c>
      <c r="E2076" s="208" t="s">
        <v>6045</v>
      </c>
      <c r="F2076" s="9">
        <v>2414</v>
      </c>
      <c r="G2076" s="5" t="s">
        <v>6046</v>
      </c>
      <c r="H2076" s="5" t="s">
        <v>18</v>
      </c>
      <c r="I2076" s="5" t="s">
        <v>6023</v>
      </c>
      <c r="J2076" s="8">
        <v>41851</v>
      </c>
      <c r="K2076" s="7"/>
    </row>
    <row r="2077" spans="1:11" x14ac:dyDescent="0.25">
      <c r="A2077" s="344" t="s">
        <v>45</v>
      </c>
      <c r="B2077" s="174" t="s">
        <v>188</v>
      </c>
      <c r="C2077" s="60" t="s">
        <v>247</v>
      </c>
      <c r="D2077" s="5">
        <v>3304557</v>
      </c>
      <c r="E2077" s="155" t="s">
        <v>6047</v>
      </c>
      <c r="F2077" s="9">
        <v>2415</v>
      </c>
      <c r="G2077" s="5" t="s">
        <v>6048</v>
      </c>
      <c r="H2077" s="5" t="s">
        <v>18</v>
      </c>
      <c r="I2077" s="5" t="s">
        <v>6023</v>
      </c>
      <c r="J2077" s="8">
        <v>41851</v>
      </c>
      <c r="K2077" s="7" t="s">
        <v>6049</v>
      </c>
    </row>
    <row r="2078" spans="1:11" x14ac:dyDescent="0.25">
      <c r="A2078" s="344" t="s">
        <v>45</v>
      </c>
      <c r="B2078" s="174" t="s">
        <v>158</v>
      </c>
      <c r="C2078" s="60" t="s">
        <v>6050</v>
      </c>
      <c r="D2078" s="5">
        <v>3542602</v>
      </c>
      <c r="E2078" s="208" t="s">
        <v>6051</v>
      </c>
      <c r="F2078" s="9">
        <v>2416</v>
      </c>
      <c r="G2078" s="5" t="s">
        <v>6052</v>
      </c>
      <c r="H2078" s="5" t="s">
        <v>18</v>
      </c>
      <c r="I2078" s="5" t="s">
        <v>6023</v>
      </c>
      <c r="J2078" s="8">
        <v>41851</v>
      </c>
      <c r="K2078" s="2" t="s">
        <v>6053</v>
      </c>
    </row>
    <row r="2079" spans="1:11" x14ac:dyDescent="0.25">
      <c r="A2079" s="344" t="s">
        <v>88</v>
      </c>
      <c r="B2079" s="174" t="s">
        <v>254</v>
      </c>
      <c r="C2079" s="60" t="s">
        <v>1558</v>
      </c>
      <c r="D2079" s="5">
        <v>1712702</v>
      </c>
      <c r="E2079" s="208" t="s">
        <v>6054</v>
      </c>
      <c r="F2079" s="9">
        <v>2417</v>
      </c>
      <c r="G2079" s="5" t="s">
        <v>6055</v>
      </c>
      <c r="H2079" s="5" t="s">
        <v>18</v>
      </c>
      <c r="I2079" s="5" t="s">
        <v>6023</v>
      </c>
      <c r="J2079" s="8">
        <v>41851</v>
      </c>
      <c r="K2079" s="2" t="s">
        <v>6056</v>
      </c>
    </row>
    <row r="2080" spans="1:11" x14ac:dyDescent="0.25">
      <c r="A2080" s="344" t="s">
        <v>88</v>
      </c>
      <c r="B2080" s="174" t="s">
        <v>106</v>
      </c>
      <c r="C2080" s="60" t="s">
        <v>2561</v>
      </c>
      <c r="D2080" s="5">
        <v>1504703</v>
      </c>
      <c r="E2080" s="208" t="s">
        <v>6057</v>
      </c>
      <c r="F2080" s="9">
        <v>2411</v>
      </c>
      <c r="G2080" s="5" t="s">
        <v>6058</v>
      </c>
      <c r="H2080" s="5" t="s">
        <v>18</v>
      </c>
      <c r="I2080" s="5" t="s">
        <v>6023</v>
      </c>
      <c r="J2080" s="8">
        <v>41851</v>
      </c>
      <c r="K2080" s="7"/>
    </row>
    <row r="2081" spans="1:11" x14ac:dyDescent="0.25">
      <c r="A2081" s="344" t="s">
        <v>21</v>
      </c>
      <c r="B2081" s="174" t="s">
        <v>94</v>
      </c>
      <c r="C2081" s="60" t="s">
        <v>5204</v>
      </c>
      <c r="D2081" s="5">
        <v>2900405</v>
      </c>
      <c r="E2081" s="208" t="s">
        <v>6059</v>
      </c>
      <c r="F2081" s="9">
        <v>2420</v>
      </c>
      <c r="G2081" s="5" t="s">
        <v>6060</v>
      </c>
      <c r="H2081" s="5" t="s">
        <v>18</v>
      </c>
      <c r="I2081" s="5" t="s">
        <v>6061</v>
      </c>
      <c r="J2081" s="8">
        <v>41871</v>
      </c>
      <c r="K2081" s="7"/>
    </row>
    <row r="2082" spans="1:11" x14ac:dyDescent="0.25">
      <c r="A2082" s="344" t="s">
        <v>21</v>
      </c>
      <c r="B2082" s="174" t="s">
        <v>94</v>
      </c>
      <c r="C2082" s="60" t="s">
        <v>6062</v>
      </c>
      <c r="D2082" s="5">
        <v>2905107</v>
      </c>
      <c r="E2082" s="208" t="s">
        <v>6063</v>
      </c>
      <c r="F2082" s="9">
        <v>2421</v>
      </c>
      <c r="G2082" s="5" t="s">
        <v>6064</v>
      </c>
      <c r="H2082" s="5" t="s">
        <v>18</v>
      </c>
      <c r="I2082" s="5" t="s">
        <v>6061</v>
      </c>
      <c r="J2082" s="8">
        <v>41871</v>
      </c>
      <c r="K2082" s="7"/>
    </row>
    <row r="2083" spans="1:11" x14ac:dyDescent="0.25">
      <c r="A2083" s="344" t="s">
        <v>21</v>
      </c>
      <c r="B2083" s="174" t="s">
        <v>94</v>
      </c>
      <c r="C2083" s="60" t="s">
        <v>6065</v>
      </c>
      <c r="D2083" s="5">
        <v>2907608</v>
      </c>
      <c r="E2083" s="208" t="s">
        <v>658</v>
      </c>
      <c r="F2083" s="9">
        <v>2422</v>
      </c>
      <c r="G2083" s="5" t="s">
        <v>6066</v>
      </c>
      <c r="H2083" s="5" t="s">
        <v>18</v>
      </c>
      <c r="I2083" s="5" t="s">
        <v>6061</v>
      </c>
      <c r="J2083" s="8">
        <v>41871</v>
      </c>
      <c r="K2083" s="7"/>
    </row>
    <row r="2084" spans="1:11" x14ac:dyDescent="0.25">
      <c r="A2084" s="344" t="s">
        <v>21</v>
      </c>
      <c r="B2084" s="174" t="s">
        <v>94</v>
      </c>
      <c r="C2084" s="60" t="s">
        <v>6065</v>
      </c>
      <c r="D2084" s="5">
        <v>2907608</v>
      </c>
      <c r="E2084" s="208" t="s">
        <v>6067</v>
      </c>
      <c r="F2084" s="9">
        <v>2423</v>
      </c>
      <c r="G2084" s="5" t="s">
        <v>6068</v>
      </c>
      <c r="H2084" s="5" t="s">
        <v>18</v>
      </c>
      <c r="I2084" s="5" t="s">
        <v>6061</v>
      </c>
      <c r="J2084" s="8">
        <v>41871</v>
      </c>
      <c r="K2084" s="7"/>
    </row>
    <row r="2085" spans="1:11" x14ac:dyDescent="0.25">
      <c r="A2085" s="344" t="s">
        <v>21</v>
      </c>
      <c r="B2085" s="174" t="s">
        <v>94</v>
      </c>
      <c r="C2085" s="60" t="s">
        <v>6065</v>
      </c>
      <c r="D2085" s="5">
        <v>2907608</v>
      </c>
      <c r="E2085" s="208" t="s">
        <v>6069</v>
      </c>
      <c r="F2085" s="9">
        <v>2424</v>
      </c>
      <c r="G2085" s="5" t="s">
        <v>6070</v>
      </c>
      <c r="H2085" s="5" t="s">
        <v>18</v>
      </c>
      <c r="I2085" s="5" t="s">
        <v>6061</v>
      </c>
      <c r="J2085" s="8">
        <v>41871</v>
      </c>
      <c r="K2085" s="7"/>
    </row>
    <row r="2086" spans="1:11" x14ac:dyDescent="0.25">
      <c r="A2086" s="344" t="s">
        <v>21</v>
      </c>
      <c r="B2086" s="174" t="s">
        <v>94</v>
      </c>
      <c r="C2086" s="60" t="s">
        <v>6065</v>
      </c>
      <c r="D2086" s="5">
        <v>2907608</v>
      </c>
      <c r="E2086" s="208" t="s">
        <v>4410</v>
      </c>
      <c r="F2086" s="9">
        <v>2425</v>
      </c>
      <c r="G2086" s="5" t="s">
        <v>6071</v>
      </c>
      <c r="H2086" s="5" t="s">
        <v>18</v>
      </c>
      <c r="I2086" s="5" t="s">
        <v>6061</v>
      </c>
      <c r="J2086" s="8">
        <v>41871</v>
      </c>
      <c r="K2086" s="7"/>
    </row>
    <row r="2087" spans="1:11" x14ac:dyDescent="0.25">
      <c r="A2087" s="344" t="s">
        <v>21</v>
      </c>
      <c r="B2087" s="174" t="s">
        <v>94</v>
      </c>
      <c r="C2087" s="60" t="s">
        <v>6065</v>
      </c>
      <c r="D2087" s="5">
        <v>2907608</v>
      </c>
      <c r="E2087" s="208" t="s">
        <v>6072</v>
      </c>
      <c r="F2087" s="9">
        <v>2426</v>
      </c>
      <c r="G2087" s="5" t="s">
        <v>6073</v>
      </c>
      <c r="H2087" s="5" t="s">
        <v>18</v>
      </c>
      <c r="I2087" s="5" t="s">
        <v>6061</v>
      </c>
      <c r="J2087" s="8">
        <v>41871</v>
      </c>
      <c r="K2087" s="7"/>
    </row>
    <row r="2088" spans="1:11" x14ac:dyDescent="0.25">
      <c r="A2088" s="344" t="s">
        <v>21</v>
      </c>
      <c r="B2088" s="174" t="s">
        <v>94</v>
      </c>
      <c r="C2088" s="60" t="s">
        <v>6065</v>
      </c>
      <c r="D2088" s="5">
        <v>2907608</v>
      </c>
      <c r="E2088" s="208" t="s">
        <v>6074</v>
      </c>
      <c r="F2088" s="9">
        <v>2427</v>
      </c>
      <c r="G2088" s="5" t="s">
        <v>6075</v>
      </c>
      <c r="H2088" s="5" t="s">
        <v>18</v>
      </c>
      <c r="I2088" s="5" t="s">
        <v>6061</v>
      </c>
      <c r="J2088" s="8">
        <v>41871</v>
      </c>
      <c r="K2088" s="7"/>
    </row>
    <row r="2089" spans="1:11" x14ac:dyDescent="0.25">
      <c r="A2089" s="344" t="s">
        <v>21</v>
      </c>
      <c r="B2089" s="174" t="s">
        <v>94</v>
      </c>
      <c r="C2089" s="60" t="s">
        <v>6065</v>
      </c>
      <c r="D2089" s="5">
        <v>2907608</v>
      </c>
      <c r="E2089" s="208" t="s">
        <v>6076</v>
      </c>
      <c r="F2089" s="9">
        <v>2428</v>
      </c>
      <c r="G2089" s="5" t="s">
        <v>6077</v>
      </c>
      <c r="H2089" s="5" t="s">
        <v>18</v>
      </c>
      <c r="I2089" s="5" t="s">
        <v>6061</v>
      </c>
      <c r="J2089" s="8">
        <v>41871</v>
      </c>
      <c r="K2089" s="7"/>
    </row>
    <row r="2090" spans="1:11" x14ac:dyDescent="0.25">
      <c r="A2090" s="344" t="s">
        <v>21</v>
      </c>
      <c r="B2090" s="174" t="s">
        <v>94</v>
      </c>
      <c r="C2090" s="60" t="s">
        <v>6065</v>
      </c>
      <c r="D2090" s="5">
        <v>2907608</v>
      </c>
      <c r="E2090" s="208" t="s">
        <v>6078</v>
      </c>
      <c r="F2090" s="9">
        <v>2429</v>
      </c>
      <c r="G2090" s="5" t="s">
        <v>6079</v>
      </c>
      <c r="H2090" s="5" t="s">
        <v>18</v>
      </c>
      <c r="I2090" s="5" t="s">
        <v>6061</v>
      </c>
      <c r="J2090" s="8">
        <v>41871</v>
      </c>
      <c r="K2090" s="7"/>
    </row>
    <row r="2091" spans="1:11" x14ac:dyDescent="0.25">
      <c r="A2091" s="344" t="s">
        <v>21</v>
      </c>
      <c r="B2091" s="174" t="s">
        <v>94</v>
      </c>
      <c r="C2091" s="60" t="s">
        <v>6065</v>
      </c>
      <c r="D2091" s="5">
        <v>2907608</v>
      </c>
      <c r="E2091" s="208" t="s">
        <v>6080</v>
      </c>
      <c r="F2091" s="9">
        <v>2430</v>
      </c>
      <c r="G2091" s="5" t="s">
        <v>6081</v>
      </c>
      <c r="H2091" s="5" t="s">
        <v>18</v>
      </c>
      <c r="I2091" s="5" t="s">
        <v>6061</v>
      </c>
      <c r="J2091" s="8">
        <v>41871</v>
      </c>
      <c r="K2091" s="7"/>
    </row>
    <row r="2092" spans="1:11" x14ac:dyDescent="0.25">
      <c r="A2092" s="344" t="s">
        <v>21</v>
      </c>
      <c r="B2092" s="174" t="s">
        <v>94</v>
      </c>
      <c r="C2092" s="60" t="s">
        <v>6065</v>
      </c>
      <c r="D2092" s="5">
        <v>2907608</v>
      </c>
      <c r="E2092" s="208" t="s">
        <v>6082</v>
      </c>
      <c r="F2092" s="9">
        <v>2431</v>
      </c>
      <c r="G2092" s="5" t="s">
        <v>6083</v>
      </c>
      <c r="H2092" s="5" t="s">
        <v>18</v>
      </c>
      <c r="I2092" s="5" t="s">
        <v>6061</v>
      </c>
      <c r="J2092" s="8">
        <v>41871</v>
      </c>
      <c r="K2092" s="7"/>
    </row>
    <row r="2093" spans="1:11" x14ac:dyDescent="0.25">
      <c r="A2093" s="344" t="s">
        <v>21</v>
      </c>
      <c r="B2093" s="174" t="s">
        <v>94</v>
      </c>
      <c r="C2093" s="60" t="s">
        <v>6084</v>
      </c>
      <c r="D2093" s="5">
        <v>2922052</v>
      </c>
      <c r="E2093" s="208" t="s">
        <v>6085</v>
      </c>
      <c r="F2093" s="9">
        <v>2432</v>
      </c>
      <c r="G2093" s="5" t="s">
        <v>6086</v>
      </c>
      <c r="H2093" s="5" t="s">
        <v>18</v>
      </c>
      <c r="I2093" s="5" t="s">
        <v>6061</v>
      </c>
      <c r="J2093" s="8">
        <v>41871</v>
      </c>
      <c r="K2093" s="7"/>
    </row>
    <row r="2094" spans="1:11" x14ac:dyDescent="0.25">
      <c r="A2094" s="344" t="s">
        <v>21</v>
      </c>
      <c r="B2094" s="174" t="s">
        <v>94</v>
      </c>
      <c r="C2094" s="60" t="s">
        <v>6084</v>
      </c>
      <c r="D2094" s="5">
        <v>2922052</v>
      </c>
      <c r="E2094" s="208" t="s">
        <v>6087</v>
      </c>
      <c r="F2094" s="9">
        <v>2434</v>
      </c>
      <c r="G2094" s="5" t="s">
        <v>6088</v>
      </c>
      <c r="H2094" s="5" t="s">
        <v>18</v>
      </c>
      <c r="I2094" s="5" t="s">
        <v>6061</v>
      </c>
      <c r="J2094" s="8">
        <v>41871</v>
      </c>
      <c r="K2094" s="7"/>
    </row>
    <row r="2095" spans="1:11" x14ac:dyDescent="0.25">
      <c r="A2095" s="344" t="s">
        <v>21</v>
      </c>
      <c r="B2095" s="174" t="s">
        <v>94</v>
      </c>
      <c r="C2095" s="60" t="s">
        <v>6084</v>
      </c>
      <c r="D2095" s="5">
        <v>2922052</v>
      </c>
      <c r="E2095" s="208" t="s">
        <v>6089</v>
      </c>
      <c r="F2095" s="9">
        <v>2435</v>
      </c>
      <c r="G2095" s="5" t="s">
        <v>6090</v>
      </c>
      <c r="H2095" s="5" t="s">
        <v>18</v>
      </c>
      <c r="I2095" s="5" t="s">
        <v>6061</v>
      </c>
      <c r="J2095" s="8">
        <v>41871</v>
      </c>
      <c r="K2095" s="7"/>
    </row>
    <row r="2096" spans="1:11" x14ac:dyDescent="0.25">
      <c r="A2096" s="344" t="s">
        <v>21</v>
      </c>
      <c r="B2096" s="174" t="s">
        <v>94</v>
      </c>
      <c r="C2096" s="60" t="s">
        <v>6084</v>
      </c>
      <c r="D2096" s="5">
        <v>2922052</v>
      </c>
      <c r="E2096" s="208" t="s">
        <v>6091</v>
      </c>
      <c r="F2096" s="9">
        <v>2436</v>
      </c>
      <c r="G2096" s="5" t="s">
        <v>6092</v>
      </c>
      <c r="H2096" s="5" t="s">
        <v>18</v>
      </c>
      <c r="I2096" s="5" t="s">
        <v>6061</v>
      </c>
      <c r="J2096" s="8">
        <v>41871</v>
      </c>
      <c r="K2096" s="7"/>
    </row>
    <row r="2097" spans="1:11" x14ac:dyDescent="0.25">
      <c r="A2097" s="344" t="s">
        <v>21</v>
      </c>
      <c r="B2097" s="174" t="s">
        <v>94</v>
      </c>
      <c r="C2097" s="60" t="s">
        <v>6084</v>
      </c>
      <c r="D2097" s="5">
        <v>2922052</v>
      </c>
      <c r="E2097" s="208" t="s">
        <v>6093</v>
      </c>
      <c r="F2097" s="9">
        <v>2437</v>
      </c>
      <c r="G2097" s="5" t="s">
        <v>6094</v>
      </c>
      <c r="H2097" s="5" t="s">
        <v>18</v>
      </c>
      <c r="I2097" s="5" t="s">
        <v>6061</v>
      </c>
      <c r="J2097" s="8">
        <v>41871</v>
      </c>
      <c r="K2097" s="7"/>
    </row>
    <row r="2098" spans="1:11" x14ac:dyDescent="0.25">
      <c r="A2098" s="344" t="s">
        <v>21</v>
      </c>
      <c r="B2098" s="174" t="s">
        <v>94</v>
      </c>
      <c r="C2098" s="60" t="s">
        <v>6084</v>
      </c>
      <c r="D2098" s="5">
        <v>2922052</v>
      </c>
      <c r="E2098" s="208" t="s">
        <v>6095</v>
      </c>
      <c r="F2098" s="9">
        <v>2438</v>
      </c>
      <c r="G2098" s="5" t="s">
        <v>6096</v>
      </c>
      <c r="H2098" s="5" t="s">
        <v>18</v>
      </c>
      <c r="I2098" s="5" t="s">
        <v>6061</v>
      </c>
      <c r="J2098" s="8">
        <v>41871</v>
      </c>
      <c r="K2098" s="7"/>
    </row>
    <row r="2099" spans="1:11" x14ac:dyDescent="0.25">
      <c r="A2099" s="344" t="s">
        <v>21</v>
      </c>
      <c r="B2099" s="174" t="s">
        <v>94</v>
      </c>
      <c r="C2099" s="60" t="s">
        <v>6084</v>
      </c>
      <c r="D2099" s="5">
        <v>2922052</v>
      </c>
      <c r="E2099" s="208" t="s">
        <v>6097</v>
      </c>
      <c r="F2099" s="9">
        <v>2439</v>
      </c>
      <c r="G2099" s="5" t="s">
        <v>6098</v>
      </c>
      <c r="H2099" s="5" t="s">
        <v>18</v>
      </c>
      <c r="I2099" s="5" t="s">
        <v>6061</v>
      </c>
      <c r="J2099" s="8">
        <v>41871</v>
      </c>
      <c r="K2099" s="7"/>
    </row>
    <row r="2100" spans="1:11" x14ac:dyDescent="0.25">
      <c r="A2100" s="344" t="s">
        <v>21</v>
      </c>
      <c r="B2100" s="174" t="s">
        <v>94</v>
      </c>
      <c r="C2100" s="60" t="s">
        <v>6084</v>
      </c>
      <c r="D2100" s="5">
        <v>2922052</v>
      </c>
      <c r="E2100" s="208" t="s">
        <v>6099</v>
      </c>
      <c r="F2100" s="9">
        <v>2441</v>
      </c>
      <c r="G2100" s="5" t="s">
        <v>6100</v>
      </c>
      <c r="H2100" s="5" t="s">
        <v>18</v>
      </c>
      <c r="I2100" s="5" t="s">
        <v>6061</v>
      </c>
      <c r="J2100" s="8">
        <v>41871</v>
      </c>
      <c r="K2100" s="7"/>
    </row>
    <row r="2101" spans="1:11" x14ac:dyDescent="0.25">
      <c r="A2101" s="344" t="s">
        <v>21</v>
      </c>
      <c r="B2101" s="174" t="s">
        <v>94</v>
      </c>
      <c r="C2101" s="60" t="s">
        <v>6084</v>
      </c>
      <c r="D2101" s="5">
        <v>2922052</v>
      </c>
      <c r="E2101" s="208" t="s">
        <v>6101</v>
      </c>
      <c r="F2101" s="9">
        <v>2442</v>
      </c>
      <c r="G2101" s="5" t="s">
        <v>6102</v>
      </c>
      <c r="H2101" s="5" t="s">
        <v>18</v>
      </c>
      <c r="I2101" s="5" t="s">
        <v>6061</v>
      </c>
      <c r="J2101" s="8">
        <v>41871</v>
      </c>
      <c r="K2101" s="7"/>
    </row>
    <row r="2102" spans="1:11" x14ac:dyDescent="0.25">
      <c r="A2102" s="344" t="s">
        <v>21</v>
      </c>
      <c r="B2102" s="174" t="s">
        <v>94</v>
      </c>
      <c r="C2102" s="60" t="s">
        <v>6084</v>
      </c>
      <c r="D2102" s="5">
        <v>2922052</v>
      </c>
      <c r="E2102" s="208" t="s">
        <v>6103</v>
      </c>
      <c r="F2102" s="9">
        <v>2443</v>
      </c>
      <c r="G2102" s="5" t="s">
        <v>6104</v>
      </c>
      <c r="H2102" s="5" t="s">
        <v>18</v>
      </c>
      <c r="I2102" s="5" t="s">
        <v>6061</v>
      </c>
      <c r="J2102" s="8">
        <v>41871</v>
      </c>
      <c r="K2102" s="7"/>
    </row>
    <row r="2103" spans="1:11" x14ac:dyDescent="0.25">
      <c r="A2103" s="344" t="s">
        <v>21</v>
      </c>
      <c r="B2103" s="174" t="s">
        <v>62</v>
      </c>
      <c r="C2103" s="60" t="s">
        <v>4158</v>
      </c>
      <c r="D2103" s="5">
        <v>2112407</v>
      </c>
      <c r="E2103" s="208" t="s">
        <v>6105</v>
      </c>
      <c r="F2103" s="5">
        <v>246</v>
      </c>
      <c r="G2103" s="5" t="s">
        <v>6106</v>
      </c>
      <c r="H2103" s="5" t="s">
        <v>18</v>
      </c>
      <c r="I2103" s="5" t="s">
        <v>6061</v>
      </c>
      <c r="J2103" s="8">
        <v>41871</v>
      </c>
      <c r="K2103" s="2" t="s">
        <v>6107</v>
      </c>
    </row>
    <row r="2104" spans="1:11" x14ac:dyDescent="0.25">
      <c r="A2104" s="344" t="s">
        <v>21</v>
      </c>
      <c r="B2104" s="174" t="s">
        <v>287</v>
      </c>
      <c r="C2104" s="60" t="s">
        <v>5979</v>
      </c>
      <c r="D2104" s="5">
        <v>2600609</v>
      </c>
      <c r="E2104" s="208" t="s">
        <v>6108</v>
      </c>
      <c r="F2104" s="9">
        <v>2444</v>
      </c>
      <c r="G2104" s="5" t="s">
        <v>6109</v>
      </c>
      <c r="H2104" s="5" t="s">
        <v>18</v>
      </c>
      <c r="I2104" s="5" t="s">
        <v>6061</v>
      </c>
      <c r="J2104" s="8">
        <v>41871</v>
      </c>
      <c r="K2104" s="7"/>
    </row>
    <row r="2105" spans="1:11" x14ac:dyDescent="0.25">
      <c r="A2105" s="344" t="s">
        <v>88</v>
      </c>
      <c r="B2105" s="16" t="s">
        <v>1860</v>
      </c>
      <c r="C2105" s="63" t="s">
        <v>6110</v>
      </c>
      <c r="D2105" s="18">
        <v>1302603</v>
      </c>
      <c r="E2105" s="63" t="s">
        <v>6111</v>
      </c>
      <c r="F2105" s="5">
        <v>2445</v>
      </c>
      <c r="G2105" s="93" t="s">
        <v>6112</v>
      </c>
      <c r="H2105" s="5" t="s">
        <v>18</v>
      </c>
      <c r="I2105" s="5" t="s">
        <v>6113</v>
      </c>
      <c r="J2105" s="8">
        <v>41906</v>
      </c>
      <c r="K2105" s="2" t="s">
        <v>6114</v>
      </c>
    </row>
    <row r="2106" spans="1:11" x14ac:dyDescent="0.25">
      <c r="A2106" s="344" t="s">
        <v>21</v>
      </c>
      <c r="B2106" s="16" t="s">
        <v>94</v>
      </c>
      <c r="C2106" s="63" t="s">
        <v>6115</v>
      </c>
      <c r="D2106" s="5">
        <v>2908408</v>
      </c>
      <c r="E2106" s="63" t="s">
        <v>4395</v>
      </c>
      <c r="F2106" s="5">
        <v>2446</v>
      </c>
      <c r="G2106" s="19" t="s">
        <v>6116</v>
      </c>
      <c r="H2106" s="5" t="s">
        <v>18</v>
      </c>
      <c r="I2106" s="5" t="s">
        <v>6113</v>
      </c>
      <c r="J2106" s="8">
        <v>41906</v>
      </c>
      <c r="K2106" s="25"/>
    </row>
    <row r="2107" spans="1:11" x14ac:dyDescent="0.25">
      <c r="A2107" s="344" t="s">
        <v>21</v>
      </c>
      <c r="B2107" s="16" t="s">
        <v>94</v>
      </c>
      <c r="C2107" s="60" t="s">
        <v>5796</v>
      </c>
      <c r="D2107" s="18">
        <v>2923308</v>
      </c>
      <c r="E2107" s="63" t="s">
        <v>6117</v>
      </c>
      <c r="F2107" s="5">
        <v>2447</v>
      </c>
      <c r="G2107" s="16" t="s">
        <v>6118</v>
      </c>
      <c r="H2107" s="5" t="s">
        <v>18</v>
      </c>
      <c r="I2107" s="5" t="s">
        <v>6113</v>
      </c>
      <c r="J2107" s="8">
        <v>41906</v>
      </c>
      <c r="K2107" s="25"/>
    </row>
    <row r="2108" spans="1:11" x14ac:dyDescent="0.25">
      <c r="A2108" s="346" t="s">
        <v>72</v>
      </c>
      <c r="B2108" s="16" t="s">
        <v>73</v>
      </c>
      <c r="C2108" s="64" t="s">
        <v>6119</v>
      </c>
      <c r="D2108" s="19">
        <v>5214606</v>
      </c>
      <c r="E2108" s="63" t="s">
        <v>6120</v>
      </c>
      <c r="F2108" s="5">
        <v>2448</v>
      </c>
      <c r="G2108" s="93" t="s">
        <v>6121</v>
      </c>
      <c r="H2108" s="5" t="s">
        <v>18</v>
      </c>
      <c r="I2108" s="5" t="s">
        <v>6113</v>
      </c>
      <c r="J2108" s="8">
        <v>41906</v>
      </c>
      <c r="K2108" s="2" t="s">
        <v>6122</v>
      </c>
    </row>
    <row r="2109" spans="1:11" x14ac:dyDescent="0.25">
      <c r="A2109" s="346" t="s">
        <v>72</v>
      </c>
      <c r="B2109" s="16" t="s">
        <v>73</v>
      </c>
      <c r="C2109" s="63" t="s">
        <v>707</v>
      </c>
      <c r="D2109" s="18">
        <v>5219456</v>
      </c>
      <c r="E2109" s="63" t="s">
        <v>6123</v>
      </c>
      <c r="F2109" s="5">
        <v>2449</v>
      </c>
      <c r="G2109" s="19" t="s">
        <v>6124</v>
      </c>
      <c r="H2109" s="5" t="s">
        <v>18</v>
      </c>
      <c r="I2109" s="5" t="s">
        <v>6113</v>
      </c>
      <c r="J2109" s="8">
        <v>41906</v>
      </c>
      <c r="K2109" s="2" t="s">
        <v>6125</v>
      </c>
    </row>
    <row r="2110" spans="1:11" x14ac:dyDescent="0.25">
      <c r="A2110" s="344" t="s">
        <v>21</v>
      </c>
      <c r="B2110" s="174" t="s">
        <v>62</v>
      </c>
      <c r="C2110" s="60" t="s">
        <v>505</v>
      </c>
      <c r="D2110" s="18">
        <v>2100709</v>
      </c>
      <c r="E2110" s="63" t="s">
        <v>3372</v>
      </c>
      <c r="F2110" s="5"/>
      <c r="G2110" s="16" t="s">
        <v>6126</v>
      </c>
      <c r="H2110" s="5" t="s">
        <v>18</v>
      </c>
      <c r="I2110" s="5" t="s">
        <v>6113</v>
      </c>
      <c r="J2110" s="8">
        <v>41906</v>
      </c>
      <c r="K2110" s="25"/>
    </row>
    <row r="2111" spans="1:11" x14ac:dyDescent="0.25">
      <c r="A2111" s="344" t="s">
        <v>45</v>
      </c>
      <c r="B2111" s="16" t="s">
        <v>46</v>
      </c>
      <c r="C2111" s="63" t="s">
        <v>1511</v>
      </c>
      <c r="D2111" s="18" t="s">
        <v>6127</v>
      </c>
      <c r="E2111" s="63" t="s">
        <v>6128</v>
      </c>
      <c r="F2111" s="5">
        <v>2451</v>
      </c>
      <c r="G2111" s="19" t="s">
        <v>6129</v>
      </c>
      <c r="H2111" s="5" t="s">
        <v>18</v>
      </c>
      <c r="I2111" s="5" t="s">
        <v>6113</v>
      </c>
      <c r="J2111" s="8">
        <v>41906</v>
      </c>
      <c r="K2111" s="2" t="s">
        <v>6130</v>
      </c>
    </row>
    <row r="2112" spans="1:11" x14ac:dyDescent="0.25">
      <c r="A2112" s="344" t="s">
        <v>45</v>
      </c>
      <c r="B2112" s="16" t="s">
        <v>46</v>
      </c>
      <c r="C2112" s="63" t="s">
        <v>6131</v>
      </c>
      <c r="D2112" s="19">
        <v>3166105</v>
      </c>
      <c r="E2112" s="63" t="s">
        <v>6132</v>
      </c>
      <c r="F2112" s="5">
        <v>2452</v>
      </c>
      <c r="G2112" s="16" t="s">
        <v>6133</v>
      </c>
      <c r="H2112" s="5" t="s">
        <v>18</v>
      </c>
      <c r="I2112" s="5" t="s">
        <v>6113</v>
      </c>
      <c r="J2112" s="8">
        <v>41906</v>
      </c>
      <c r="K2112" s="2" t="s">
        <v>6134</v>
      </c>
    </row>
    <row r="2113" spans="1:11" x14ac:dyDescent="0.25">
      <c r="A2113" s="344" t="s">
        <v>88</v>
      </c>
      <c r="B2113" s="16" t="s">
        <v>106</v>
      </c>
      <c r="C2113" s="60" t="s">
        <v>3916</v>
      </c>
      <c r="D2113" s="18" t="s">
        <v>6135</v>
      </c>
      <c r="E2113" s="63" t="s">
        <v>6136</v>
      </c>
      <c r="F2113" s="5">
        <v>66</v>
      </c>
      <c r="G2113" s="16" t="s">
        <v>6137</v>
      </c>
      <c r="H2113" s="5" t="s">
        <v>18</v>
      </c>
      <c r="I2113" s="5" t="s">
        <v>6113</v>
      </c>
      <c r="J2113" s="8">
        <v>41906</v>
      </c>
      <c r="K2113" s="24"/>
    </row>
    <row r="2114" spans="1:11" x14ac:dyDescent="0.25">
      <c r="A2114" s="344" t="s">
        <v>21</v>
      </c>
      <c r="B2114" s="16" t="s">
        <v>287</v>
      </c>
      <c r="C2114" s="60" t="s">
        <v>3623</v>
      </c>
      <c r="D2114" s="18">
        <v>2600203</v>
      </c>
      <c r="E2114" s="63" t="s">
        <v>6138</v>
      </c>
      <c r="F2114" s="5">
        <v>2453</v>
      </c>
      <c r="G2114" s="16" t="s">
        <v>6139</v>
      </c>
      <c r="H2114" s="5" t="s">
        <v>18</v>
      </c>
      <c r="I2114" s="5" t="s">
        <v>6113</v>
      </c>
      <c r="J2114" s="8">
        <v>41906</v>
      </c>
      <c r="K2114" s="25"/>
    </row>
    <row r="2115" spans="1:11" x14ac:dyDescent="0.25">
      <c r="A2115" s="344" t="s">
        <v>21</v>
      </c>
      <c r="B2115" s="16" t="s">
        <v>78</v>
      </c>
      <c r="C2115" s="63" t="s">
        <v>6140</v>
      </c>
      <c r="D2115" s="5">
        <v>2805802</v>
      </c>
      <c r="E2115" s="63" t="s">
        <v>6141</v>
      </c>
      <c r="F2115" s="5">
        <v>2450</v>
      </c>
      <c r="G2115" s="16" t="s">
        <v>6142</v>
      </c>
      <c r="H2115" s="5" t="s">
        <v>18</v>
      </c>
      <c r="I2115" s="5" t="s">
        <v>6113</v>
      </c>
      <c r="J2115" s="8">
        <v>41906</v>
      </c>
      <c r="K2115" s="2" t="s">
        <v>6143</v>
      </c>
    </row>
    <row r="2116" spans="1:11" x14ac:dyDescent="0.25">
      <c r="A2116" s="344" t="s">
        <v>21</v>
      </c>
      <c r="B2116" s="16" t="s">
        <v>78</v>
      </c>
      <c r="C2116" s="63" t="s">
        <v>6144</v>
      </c>
      <c r="D2116" s="18">
        <v>2807105</v>
      </c>
      <c r="E2116" s="63" t="s">
        <v>6145</v>
      </c>
      <c r="F2116" s="9">
        <v>2454</v>
      </c>
      <c r="G2116" s="19" t="s">
        <v>6146</v>
      </c>
      <c r="H2116" s="5" t="s">
        <v>18</v>
      </c>
      <c r="I2116" s="5" t="s">
        <v>6113</v>
      </c>
      <c r="J2116" s="8">
        <v>41906</v>
      </c>
      <c r="K2116" s="2" t="s">
        <v>6147</v>
      </c>
    </row>
    <row r="2117" spans="1:11" x14ac:dyDescent="0.25">
      <c r="A2117" s="344" t="s">
        <v>45</v>
      </c>
      <c r="B2117" s="16" t="s">
        <v>46</v>
      </c>
      <c r="C2117" s="63" t="s">
        <v>6148</v>
      </c>
      <c r="D2117" s="18">
        <v>3148004</v>
      </c>
      <c r="E2117" s="63" t="s">
        <v>5600</v>
      </c>
      <c r="F2117" s="5">
        <v>2480</v>
      </c>
      <c r="G2117" s="16" t="s">
        <v>6149</v>
      </c>
      <c r="H2117" s="5" t="s">
        <v>18</v>
      </c>
      <c r="I2117" s="4" t="s">
        <v>6150</v>
      </c>
      <c r="J2117" s="8">
        <v>41929</v>
      </c>
      <c r="K2117" s="2" t="s">
        <v>6151</v>
      </c>
    </row>
    <row r="2118" spans="1:11" x14ac:dyDescent="0.25">
      <c r="A2118" s="344" t="s">
        <v>21</v>
      </c>
      <c r="B2118" s="16" t="s">
        <v>94</v>
      </c>
      <c r="C2118" s="60" t="s">
        <v>6152</v>
      </c>
      <c r="D2118" s="5">
        <v>2917508</v>
      </c>
      <c r="E2118" s="63" t="s">
        <v>6153</v>
      </c>
      <c r="F2118" s="5">
        <v>2455</v>
      </c>
      <c r="G2118" s="16" t="s">
        <v>6154</v>
      </c>
      <c r="H2118" s="5" t="s">
        <v>18</v>
      </c>
      <c r="I2118" s="4" t="s">
        <v>6150</v>
      </c>
      <c r="J2118" s="8">
        <v>41929</v>
      </c>
      <c r="K2118" s="25"/>
    </row>
    <row r="2119" spans="1:11" x14ac:dyDescent="0.25">
      <c r="A2119" s="344" t="s">
        <v>21</v>
      </c>
      <c r="B2119" s="16" t="s">
        <v>94</v>
      </c>
      <c r="C2119" s="60" t="s">
        <v>6152</v>
      </c>
      <c r="D2119" s="5">
        <v>2917508</v>
      </c>
      <c r="E2119" s="63" t="s">
        <v>6155</v>
      </c>
      <c r="F2119" s="5">
        <v>2456</v>
      </c>
      <c r="G2119" s="16" t="s">
        <v>6156</v>
      </c>
      <c r="H2119" s="5" t="s">
        <v>18</v>
      </c>
      <c r="I2119" s="4" t="s">
        <v>6150</v>
      </c>
      <c r="J2119" s="8">
        <v>41929</v>
      </c>
      <c r="K2119" s="25"/>
    </row>
    <row r="2120" spans="1:11" x14ac:dyDescent="0.25">
      <c r="A2120" s="344" t="s">
        <v>21</v>
      </c>
      <c r="B2120" s="174" t="s">
        <v>62</v>
      </c>
      <c r="C2120" s="60" t="s">
        <v>2171</v>
      </c>
      <c r="D2120" s="5">
        <v>2101905</v>
      </c>
      <c r="E2120" s="208" t="s">
        <v>6157</v>
      </c>
      <c r="F2120" s="9"/>
      <c r="G2120" s="16" t="s">
        <v>6158</v>
      </c>
      <c r="H2120" s="5" t="s">
        <v>18</v>
      </c>
      <c r="I2120" s="4" t="s">
        <v>6150</v>
      </c>
      <c r="J2120" s="8">
        <v>41929</v>
      </c>
      <c r="K2120" s="44"/>
    </row>
    <row r="2121" spans="1:11" x14ac:dyDescent="0.25">
      <c r="A2121" s="344" t="s">
        <v>21</v>
      </c>
      <c r="B2121" s="16" t="s">
        <v>62</v>
      </c>
      <c r="C2121" s="60" t="s">
        <v>1116</v>
      </c>
      <c r="D2121" s="18" t="s">
        <v>6159</v>
      </c>
      <c r="E2121" s="63" t="s">
        <v>6160</v>
      </c>
      <c r="F2121" s="9">
        <v>2457</v>
      </c>
      <c r="G2121" s="19" t="s">
        <v>6161</v>
      </c>
      <c r="H2121" s="5" t="s">
        <v>18</v>
      </c>
      <c r="I2121" s="4" t="s">
        <v>6150</v>
      </c>
      <c r="J2121" s="8">
        <v>41929</v>
      </c>
      <c r="K2121" s="2" t="s">
        <v>6162</v>
      </c>
    </row>
    <row r="2122" spans="1:11" x14ac:dyDescent="0.25">
      <c r="A2122" s="344" t="s">
        <v>21</v>
      </c>
      <c r="B2122" s="16" t="s">
        <v>62</v>
      </c>
      <c r="C2122" s="60" t="s">
        <v>860</v>
      </c>
      <c r="D2122" s="18" t="s">
        <v>6163</v>
      </c>
      <c r="E2122" s="63" t="s">
        <v>6164</v>
      </c>
      <c r="F2122" s="5">
        <v>2458</v>
      </c>
      <c r="G2122" s="16" t="s">
        <v>6165</v>
      </c>
      <c r="H2122" s="5" t="s">
        <v>18</v>
      </c>
      <c r="I2122" s="4" t="s">
        <v>6150</v>
      </c>
      <c r="J2122" s="8">
        <v>41929</v>
      </c>
      <c r="K2122" s="22" t="s">
        <v>6166</v>
      </c>
    </row>
    <row r="2123" spans="1:11" x14ac:dyDescent="0.25">
      <c r="A2123" s="344" t="s">
        <v>21</v>
      </c>
      <c r="B2123" s="16" t="s">
        <v>62</v>
      </c>
      <c r="C2123" s="60" t="s">
        <v>782</v>
      </c>
      <c r="D2123" s="18" t="s">
        <v>6167</v>
      </c>
      <c r="E2123" s="63" t="s">
        <v>6168</v>
      </c>
      <c r="F2123" s="5">
        <v>2459</v>
      </c>
      <c r="G2123" s="19" t="s">
        <v>6169</v>
      </c>
      <c r="H2123" s="5" t="s">
        <v>18</v>
      </c>
      <c r="I2123" s="4" t="s">
        <v>6150</v>
      </c>
      <c r="J2123" s="8">
        <v>41929</v>
      </c>
      <c r="K2123" s="25"/>
    </row>
    <row r="2124" spans="1:11" x14ac:dyDescent="0.25">
      <c r="A2124" s="344" t="s">
        <v>21</v>
      </c>
      <c r="B2124" s="16" t="s">
        <v>62</v>
      </c>
      <c r="C2124" s="60" t="s">
        <v>782</v>
      </c>
      <c r="D2124" s="18">
        <v>2104909</v>
      </c>
      <c r="E2124" s="63" t="s">
        <v>6170</v>
      </c>
      <c r="F2124" s="5">
        <v>2460</v>
      </c>
      <c r="G2124" s="16" t="s">
        <v>6171</v>
      </c>
      <c r="H2124" s="5" t="s">
        <v>18</v>
      </c>
      <c r="I2124" s="4" t="s">
        <v>6150</v>
      </c>
      <c r="J2124" s="8">
        <v>41929</v>
      </c>
      <c r="K2124" s="25"/>
    </row>
    <row r="2125" spans="1:11" x14ac:dyDescent="0.25">
      <c r="A2125" s="344" t="s">
        <v>21</v>
      </c>
      <c r="B2125" s="16" t="s">
        <v>62</v>
      </c>
      <c r="C2125" s="60" t="s">
        <v>782</v>
      </c>
      <c r="D2125" s="18">
        <v>2104909</v>
      </c>
      <c r="E2125" s="63" t="s">
        <v>6172</v>
      </c>
      <c r="F2125" s="5">
        <v>2461</v>
      </c>
      <c r="G2125" s="16" t="s">
        <v>6173</v>
      </c>
      <c r="H2125" s="5" t="s">
        <v>18</v>
      </c>
      <c r="I2125" s="4" t="s">
        <v>6150</v>
      </c>
      <c r="J2125" s="8">
        <v>41929</v>
      </c>
      <c r="K2125" s="25"/>
    </row>
    <row r="2126" spans="1:11" x14ac:dyDescent="0.25">
      <c r="A2126" s="344" t="s">
        <v>21</v>
      </c>
      <c r="B2126" s="16" t="s">
        <v>62</v>
      </c>
      <c r="C2126" s="60" t="s">
        <v>870</v>
      </c>
      <c r="D2126" s="18">
        <v>2106805</v>
      </c>
      <c r="E2126" s="63" t="s">
        <v>6174</v>
      </c>
      <c r="F2126" s="5">
        <v>2463</v>
      </c>
      <c r="G2126" s="16" t="s">
        <v>6175</v>
      </c>
      <c r="H2126" s="5" t="s">
        <v>18</v>
      </c>
      <c r="I2126" s="4" t="s">
        <v>6150</v>
      </c>
      <c r="J2126" s="8">
        <v>41929</v>
      </c>
      <c r="K2126" s="25"/>
    </row>
    <row r="2127" spans="1:11" x14ac:dyDescent="0.25">
      <c r="A2127" s="344" t="s">
        <v>21</v>
      </c>
      <c r="B2127" s="16" t="s">
        <v>62</v>
      </c>
      <c r="C2127" s="60" t="s">
        <v>2443</v>
      </c>
      <c r="D2127" s="18">
        <v>2106904</v>
      </c>
      <c r="E2127" s="63" t="s">
        <v>6176</v>
      </c>
      <c r="F2127" s="18">
        <v>2464</v>
      </c>
      <c r="G2127" s="19" t="s">
        <v>6177</v>
      </c>
      <c r="H2127" s="5" t="s">
        <v>18</v>
      </c>
      <c r="I2127" s="4" t="s">
        <v>6150</v>
      </c>
      <c r="J2127" s="8">
        <v>41929</v>
      </c>
      <c r="K2127" s="2" t="s">
        <v>6178</v>
      </c>
    </row>
    <row r="2128" spans="1:11" x14ac:dyDescent="0.25">
      <c r="A2128" s="344" t="s">
        <v>21</v>
      </c>
      <c r="B2128" s="16" t="s">
        <v>62</v>
      </c>
      <c r="C2128" s="60" t="s">
        <v>2394</v>
      </c>
      <c r="D2128" s="18">
        <v>2108306</v>
      </c>
      <c r="E2128" s="63" t="s">
        <v>6179</v>
      </c>
      <c r="F2128" s="5">
        <v>2465</v>
      </c>
      <c r="G2128" s="16" t="s">
        <v>6180</v>
      </c>
      <c r="H2128" s="5" t="s">
        <v>18</v>
      </c>
      <c r="I2128" s="4" t="s">
        <v>6150</v>
      </c>
      <c r="J2128" s="8">
        <v>41929</v>
      </c>
      <c r="K2128" s="25" t="s">
        <v>6181</v>
      </c>
    </row>
    <row r="2129" spans="1:11" x14ac:dyDescent="0.25">
      <c r="A2129" s="344" t="s">
        <v>21</v>
      </c>
      <c r="B2129" s="16" t="s">
        <v>62</v>
      </c>
      <c r="C2129" s="60" t="s">
        <v>2394</v>
      </c>
      <c r="D2129" s="18" t="s">
        <v>6182</v>
      </c>
      <c r="E2129" s="63" t="s">
        <v>6183</v>
      </c>
      <c r="F2129" s="5">
        <v>2466</v>
      </c>
      <c r="G2129" s="16" t="s">
        <v>6184</v>
      </c>
      <c r="H2129" s="5" t="s">
        <v>18</v>
      </c>
      <c r="I2129" s="4" t="s">
        <v>6150</v>
      </c>
      <c r="J2129" s="8">
        <v>41929</v>
      </c>
      <c r="K2129" s="25" t="s">
        <v>6185</v>
      </c>
    </row>
    <row r="2130" spans="1:11" x14ac:dyDescent="0.25">
      <c r="A2130" s="344" t="s">
        <v>21</v>
      </c>
      <c r="B2130" s="16" t="s">
        <v>62</v>
      </c>
      <c r="C2130" s="60" t="s">
        <v>2394</v>
      </c>
      <c r="D2130" s="18" t="s">
        <v>6182</v>
      </c>
      <c r="E2130" s="63" t="s">
        <v>591</v>
      </c>
      <c r="F2130" s="5">
        <v>2467</v>
      </c>
      <c r="G2130" s="16" t="s">
        <v>6186</v>
      </c>
      <c r="H2130" s="5" t="s">
        <v>18</v>
      </c>
      <c r="I2130" s="4" t="s">
        <v>6150</v>
      </c>
      <c r="J2130" s="8">
        <v>41929</v>
      </c>
      <c r="K2130" s="25" t="s">
        <v>6187</v>
      </c>
    </row>
    <row r="2131" spans="1:11" x14ac:dyDescent="0.25">
      <c r="A2131" s="344" t="s">
        <v>21</v>
      </c>
      <c r="B2131" s="16" t="s">
        <v>62</v>
      </c>
      <c r="C2131" s="60" t="s">
        <v>2394</v>
      </c>
      <c r="D2131" s="18" t="s">
        <v>6182</v>
      </c>
      <c r="E2131" s="63" t="s">
        <v>6188</v>
      </c>
      <c r="F2131" s="5">
        <v>2468</v>
      </c>
      <c r="G2131" s="16" t="s">
        <v>6189</v>
      </c>
      <c r="H2131" s="5" t="s">
        <v>18</v>
      </c>
      <c r="I2131" s="4" t="s">
        <v>6150</v>
      </c>
      <c r="J2131" s="8">
        <v>41929</v>
      </c>
      <c r="K2131" s="25" t="s">
        <v>6190</v>
      </c>
    </row>
    <row r="2132" spans="1:11" x14ac:dyDescent="0.25">
      <c r="A2132" s="344" t="s">
        <v>21</v>
      </c>
      <c r="B2132" s="16" t="s">
        <v>62</v>
      </c>
      <c r="C2132" s="60" t="s">
        <v>3083</v>
      </c>
      <c r="D2132" s="18" t="s">
        <v>6191</v>
      </c>
      <c r="E2132" s="63" t="s">
        <v>6192</v>
      </c>
      <c r="F2132" s="5">
        <v>2469</v>
      </c>
      <c r="G2132" s="19" t="s">
        <v>6193</v>
      </c>
      <c r="H2132" s="5" t="s">
        <v>18</v>
      </c>
      <c r="I2132" s="4" t="s">
        <v>6150</v>
      </c>
      <c r="J2132" s="8">
        <v>41929</v>
      </c>
      <c r="K2132" s="25"/>
    </row>
    <row r="2133" spans="1:11" x14ac:dyDescent="0.25">
      <c r="A2133" s="344" t="s">
        <v>21</v>
      </c>
      <c r="B2133" s="16" t="s">
        <v>62</v>
      </c>
      <c r="C2133" s="60" t="s">
        <v>3083</v>
      </c>
      <c r="D2133" s="18" t="s">
        <v>6191</v>
      </c>
      <c r="E2133" s="63" t="s">
        <v>484</v>
      </c>
      <c r="F2133" s="5">
        <v>2470</v>
      </c>
      <c r="G2133" s="19" t="s">
        <v>6194</v>
      </c>
      <c r="H2133" s="5" t="s">
        <v>18</v>
      </c>
      <c r="I2133" s="4" t="s">
        <v>6150</v>
      </c>
      <c r="J2133" s="8">
        <v>41929</v>
      </c>
      <c r="K2133" s="25"/>
    </row>
    <row r="2134" spans="1:11" x14ac:dyDescent="0.25">
      <c r="A2134" s="344" t="s">
        <v>21</v>
      </c>
      <c r="B2134" s="16" t="s">
        <v>62</v>
      </c>
      <c r="C2134" s="60" t="s">
        <v>786</v>
      </c>
      <c r="D2134" s="18">
        <v>2108603</v>
      </c>
      <c r="E2134" s="63" t="s">
        <v>6195</v>
      </c>
      <c r="F2134" s="5">
        <v>2471</v>
      </c>
      <c r="G2134" s="16" t="s">
        <v>6196</v>
      </c>
      <c r="H2134" s="5" t="s">
        <v>18</v>
      </c>
      <c r="I2134" s="4" t="s">
        <v>6150</v>
      </c>
      <c r="J2134" s="8">
        <v>41929</v>
      </c>
      <c r="K2134" s="25"/>
    </row>
    <row r="2135" spans="1:11" x14ac:dyDescent="0.25">
      <c r="A2135" s="344" t="s">
        <v>21</v>
      </c>
      <c r="B2135" s="16" t="s">
        <v>62</v>
      </c>
      <c r="C2135" s="60" t="s">
        <v>786</v>
      </c>
      <c r="D2135" s="18" t="s">
        <v>6197</v>
      </c>
      <c r="E2135" s="63" t="s">
        <v>6198</v>
      </c>
      <c r="F2135" s="5">
        <v>2472</v>
      </c>
      <c r="G2135" s="16" t="s">
        <v>6199</v>
      </c>
      <c r="H2135" s="5" t="s">
        <v>18</v>
      </c>
      <c r="I2135" s="4" t="s">
        <v>6150</v>
      </c>
      <c r="J2135" s="8">
        <v>41929</v>
      </c>
      <c r="K2135" s="25"/>
    </row>
    <row r="2136" spans="1:11" x14ac:dyDescent="0.25">
      <c r="A2136" s="344" t="s">
        <v>21</v>
      </c>
      <c r="B2136" s="16" t="s">
        <v>62</v>
      </c>
      <c r="C2136" s="60" t="s">
        <v>5527</v>
      </c>
      <c r="D2136" s="19">
        <v>2109908</v>
      </c>
      <c r="E2136" s="63" t="s">
        <v>6195</v>
      </c>
      <c r="F2136" s="5">
        <v>2473</v>
      </c>
      <c r="G2136" s="16" t="s">
        <v>6200</v>
      </c>
      <c r="H2136" s="5" t="s">
        <v>18</v>
      </c>
      <c r="I2136" s="4" t="s">
        <v>6150</v>
      </c>
      <c r="J2136" s="8">
        <v>41929</v>
      </c>
      <c r="K2136" s="25"/>
    </row>
    <row r="2137" spans="1:11" x14ac:dyDescent="0.25">
      <c r="A2137" s="344" t="s">
        <v>21</v>
      </c>
      <c r="B2137" s="16" t="s">
        <v>62</v>
      </c>
      <c r="C2137" s="60" t="s">
        <v>5527</v>
      </c>
      <c r="D2137" s="19">
        <v>2109908</v>
      </c>
      <c r="E2137" s="63" t="s">
        <v>6201</v>
      </c>
      <c r="F2137" s="5">
        <v>2474</v>
      </c>
      <c r="G2137" s="16" t="s">
        <v>6202</v>
      </c>
      <c r="H2137" s="5" t="s">
        <v>18</v>
      </c>
      <c r="I2137" s="4" t="s">
        <v>6150</v>
      </c>
      <c r="J2137" s="8">
        <v>41929</v>
      </c>
      <c r="K2137" s="25"/>
    </row>
    <row r="2138" spans="1:11" x14ac:dyDescent="0.25">
      <c r="A2138" s="344" t="s">
        <v>21</v>
      </c>
      <c r="B2138" s="16" t="s">
        <v>62</v>
      </c>
      <c r="C2138" s="60" t="s">
        <v>1013</v>
      </c>
      <c r="D2138" s="18" t="s">
        <v>6203</v>
      </c>
      <c r="E2138" s="63" t="s">
        <v>5207</v>
      </c>
      <c r="F2138" s="9">
        <v>2475</v>
      </c>
      <c r="G2138" s="16" t="s">
        <v>6204</v>
      </c>
      <c r="H2138" s="5" t="s">
        <v>18</v>
      </c>
      <c r="I2138" s="4" t="s">
        <v>6150</v>
      </c>
      <c r="J2138" s="8">
        <v>41929</v>
      </c>
      <c r="K2138" s="25"/>
    </row>
    <row r="2139" spans="1:11" x14ac:dyDescent="0.25">
      <c r="A2139" s="344" t="s">
        <v>21</v>
      </c>
      <c r="B2139" s="16" t="s">
        <v>62</v>
      </c>
      <c r="C2139" s="60" t="s">
        <v>1013</v>
      </c>
      <c r="D2139" s="19">
        <v>2111789</v>
      </c>
      <c r="E2139" s="63" t="s">
        <v>6205</v>
      </c>
      <c r="F2139" s="5">
        <v>2476</v>
      </c>
      <c r="G2139" s="16" t="s">
        <v>6206</v>
      </c>
      <c r="H2139" s="5" t="s">
        <v>18</v>
      </c>
      <c r="I2139" s="4" t="s">
        <v>6150</v>
      </c>
      <c r="J2139" s="8">
        <v>41929</v>
      </c>
      <c r="K2139" s="25"/>
    </row>
    <row r="2140" spans="1:11" x14ac:dyDescent="0.25">
      <c r="A2140" s="344" t="s">
        <v>21</v>
      </c>
      <c r="B2140" s="16" t="s">
        <v>62</v>
      </c>
      <c r="C2140" s="60" t="s">
        <v>1013</v>
      </c>
      <c r="D2140" s="19">
        <v>2111789</v>
      </c>
      <c r="E2140" s="63" t="s">
        <v>6207</v>
      </c>
      <c r="F2140" s="5">
        <v>2477</v>
      </c>
      <c r="G2140" s="16" t="s">
        <v>6208</v>
      </c>
      <c r="H2140" s="5" t="s">
        <v>18</v>
      </c>
      <c r="I2140" s="4" t="s">
        <v>6150</v>
      </c>
      <c r="J2140" s="8">
        <v>41929</v>
      </c>
      <c r="K2140" s="25"/>
    </row>
    <row r="2141" spans="1:11" x14ac:dyDescent="0.25">
      <c r="A2141" s="344" t="s">
        <v>21</v>
      </c>
      <c r="B2141" s="16" t="s">
        <v>62</v>
      </c>
      <c r="C2141" s="60" t="s">
        <v>1013</v>
      </c>
      <c r="D2141" s="19">
        <v>2111789</v>
      </c>
      <c r="E2141" s="63" t="s">
        <v>6209</v>
      </c>
      <c r="F2141" s="5">
        <v>2478</v>
      </c>
      <c r="G2141" s="16" t="s">
        <v>6210</v>
      </c>
      <c r="H2141" s="5" t="s">
        <v>18</v>
      </c>
      <c r="I2141" s="4" t="s">
        <v>6150</v>
      </c>
      <c r="J2141" s="8">
        <v>41929</v>
      </c>
      <c r="K2141" s="25"/>
    </row>
    <row r="2142" spans="1:11" x14ac:dyDescent="0.25">
      <c r="A2142" s="344" t="s">
        <v>21</v>
      </c>
      <c r="B2142" s="16" t="s">
        <v>62</v>
      </c>
      <c r="C2142" s="60" t="s">
        <v>1013</v>
      </c>
      <c r="D2142" s="19">
        <v>2111789</v>
      </c>
      <c r="E2142" s="63" t="s">
        <v>6211</v>
      </c>
      <c r="F2142" s="5">
        <v>2779</v>
      </c>
      <c r="G2142" s="94" t="s">
        <v>6212</v>
      </c>
      <c r="H2142" s="5" t="s">
        <v>18</v>
      </c>
      <c r="I2142" s="4" t="s">
        <v>6150</v>
      </c>
      <c r="J2142" s="8">
        <v>41929</v>
      </c>
      <c r="K2142" s="25"/>
    </row>
    <row r="2143" spans="1:11" x14ac:dyDescent="0.25">
      <c r="A2143" s="344" t="s">
        <v>21</v>
      </c>
      <c r="B2143" s="16" t="s">
        <v>62</v>
      </c>
      <c r="C2143" s="60" t="s">
        <v>2743</v>
      </c>
      <c r="D2143" s="18" t="s">
        <v>6213</v>
      </c>
      <c r="E2143" s="63" t="s">
        <v>6214</v>
      </c>
      <c r="F2143" s="18">
        <v>2462</v>
      </c>
      <c r="G2143" s="19" t="s">
        <v>6215</v>
      </c>
      <c r="H2143" s="5" t="s">
        <v>18</v>
      </c>
      <c r="I2143" s="4" t="s">
        <v>6150</v>
      </c>
      <c r="J2143" s="8">
        <v>41929</v>
      </c>
      <c r="K2143" s="25"/>
    </row>
    <row r="2144" spans="1:11" ht="24" x14ac:dyDescent="0.25">
      <c r="A2144" s="344" t="s">
        <v>88</v>
      </c>
      <c r="B2144" s="174" t="s">
        <v>1860</v>
      </c>
      <c r="C2144" s="60" t="s">
        <v>6216</v>
      </c>
      <c r="D2144" s="5">
        <v>1301902</v>
      </c>
      <c r="E2144" s="208" t="s">
        <v>6217</v>
      </c>
      <c r="F2144" s="5" t="s">
        <v>6218</v>
      </c>
      <c r="G2144" s="9" t="s">
        <v>6219</v>
      </c>
      <c r="H2144" s="5" t="s">
        <v>18</v>
      </c>
      <c r="I2144" s="5" t="s">
        <v>6220</v>
      </c>
      <c r="J2144" s="8">
        <v>41983</v>
      </c>
      <c r="K2144" s="2" t="s">
        <v>6221</v>
      </c>
    </row>
    <row r="2145" spans="1:11" x14ac:dyDescent="0.25">
      <c r="A2145" s="344" t="s">
        <v>21</v>
      </c>
      <c r="B2145" s="174" t="s">
        <v>239</v>
      </c>
      <c r="C2145" s="60" t="s">
        <v>6222</v>
      </c>
      <c r="D2145" s="5">
        <v>2300200</v>
      </c>
      <c r="E2145" s="208" t="s">
        <v>6223</v>
      </c>
      <c r="F2145" s="9">
        <v>2482</v>
      </c>
      <c r="G2145" s="5" t="s">
        <v>6224</v>
      </c>
      <c r="H2145" s="5" t="s">
        <v>18</v>
      </c>
      <c r="I2145" s="5" t="s">
        <v>6220</v>
      </c>
      <c r="J2145" s="8">
        <v>41983</v>
      </c>
      <c r="K2145" s="2" t="s">
        <v>6225</v>
      </c>
    </row>
    <row r="2146" spans="1:11" x14ac:dyDescent="0.25">
      <c r="A2146" s="344" t="s">
        <v>21</v>
      </c>
      <c r="B2146" s="174" t="s">
        <v>239</v>
      </c>
      <c r="C2146" s="60" t="s">
        <v>4135</v>
      </c>
      <c r="D2146" s="5">
        <v>2301109</v>
      </c>
      <c r="E2146" s="208" t="s">
        <v>1484</v>
      </c>
      <c r="F2146" s="9">
        <v>2483</v>
      </c>
      <c r="G2146" s="5" t="s">
        <v>6226</v>
      </c>
      <c r="H2146" s="5" t="s">
        <v>18</v>
      </c>
      <c r="I2146" s="5" t="s">
        <v>6220</v>
      </c>
      <c r="J2146" s="8">
        <v>41983</v>
      </c>
      <c r="K2146" s="7" t="s">
        <v>6227</v>
      </c>
    </row>
    <row r="2147" spans="1:11" x14ac:dyDescent="0.25">
      <c r="A2147" s="344" t="s">
        <v>21</v>
      </c>
      <c r="B2147" s="174" t="s">
        <v>239</v>
      </c>
      <c r="C2147" s="60" t="s">
        <v>6228</v>
      </c>
      <c r="D2147" s="5">
        <v>2309904</v>
      </c>
      <c r="E2147" s="208" t="s">
        <v>6229</v>
      </c>
      <c r="F2147" s="9">
        <v>2484</v>
      </c>
      <c r="G2147" s="5" t="s">
        <v>6230</v>
      </c>
      <c r="H2147" s="5" t="s">
        <v>18</v>
      </c>
      <c r="I2147" s="5" t="s">
        <v>6220</v>
      </c>
      <c r="J2147" s="8">
        <v>41983</v>
      </c>
      <c r="K2147" s="7"/>
    </row>
    <row r="2148" spans="1:11" x14ac:dyDescent="0.25">
      <c r="A2148" s="344" t="s">
        <v>45</v>
      </c>
      <c r="B2148" s="174" t="s">
        <v>46</v>
      </c>
      <c r="C2148" s="60" t="s">
        <v>6231</v>
      </c>
      <c r="D2148" s="5">
        <v>3127057</v>
      </c>
      <c r="E2148" s="208" t="s">
        <v>1417</v>
      </c>
      <c r="F2148" s="9">
        <v>2485</v>
      </c>
      <c r="G2148" s="5" t="s">
        <v>6232</v>
      </c>
      <c r="H2148" s="5" t="s">
        <v>18</v>
      </c>
      <c r="I2148" s="5" t="s">
        <v>6220</v>
      </c>
      <c r="J2148" s="8">
        <v>41983</v>
      </c>
      <c r="K2148" s="7" t="s">
        <v>6233</v>
      </c>
    </row>
    <row r="2149" spans="1:11" x14ac:dyDescent="0.25">
      <c r="A2149" s="344" t="s">
        <v>45</v>
      </c>
      <c r="B2149" s="174" t="s">
        <v>46</v>
      </c>
      <c r="C2149" s="60" t="s">
        <v>6231</v>
      </c>
      <c r="D2149" s="5">
        <v>3127057</v>
      </c>
      <c r="E2149" s="208" t="s">
        <v>6234</v>
      </c>
      <c r="F2149" s="9">
        <v>2486</v>
      </c>
      <c r="G2149" s="5" t="s">
        <v>6235</v>
      </c>
      <c r="H2149" s="5" t="s">
        <v>18</v>
      </c>
      <c r="I2149" s="5" t="s">
        <v>6220</v>
      </c>
      <c r="J2149" s="8">
        <v>41983</v>
      </c>
      <c r="K2149" s="7" t="s">
        <v>6236</v>
      </c>
    </row>
    <row r="2150" spans="1:11" x14ac:dyDescent="0.25">
      <c r="A2150" s="344" t="s">
        <v>45</v>
      </c>
      <c r="B2150" s="174" t="s">
        <v>46</v>
      </c>
      <c r="C2150" s="60" t="s">
        <v>6231</v>
      </c>
      <c r="D2150" s="5">
        <v>3127057</v>
      </c>
      <c r="E2150" s="208" t="s">
        <v>6237</v>
      </c>
      <c r="F2150" s="9">
        <v>2487</v>
      </c>
      <c r="G2150" s="5" t="s">
        <v>6238</v>
      </c>
      <c r="H2150" s="5" t="s">
        <v>18</v>
      </c>
      <c r="I2150" s="5" t="s">
        <v>6220</v>
      </c>
      <c r="J2150" s="8">
        <v>41983</v>
      </c>
      <c r="K2150" s="7" t="s">
        <v>6239</v>
      </c>
    </row>
    <row r="2151" spans="1:11" x14ac:dyDescent="0.25">
      <c r="A2151" s="344" t="s">
        <v>88</v>
      </c>
      <c r="B2151" s="174" t="s">
        <v>106</v>
      </c>
      <c r="C2151" s="60" t="s">
        <v>5399</v>
      </c>
      <c r="D2151" s="5">
        <v>1502103</v>
      </c>
      <c r="E2151" s="208" t="s">
        <v>1131</v>
      </c>
      <c r="F2151" s="5">
        <v>2448</v>
      </c>
      <c r="G2151" s="5" t="s">
        <v>6240</v>
      </c>
      <c r="H2151" s="5" t="s">
        <v>18</v>
      </c>
      <c r="I2151" s="5" t="s">
        <v>6220</v>
      </c>
      <c r="J2151" s="8">
        <v>41983</v>
      </c>
      <c r="K2151" s="7"/>
    </row>
    <row r="2152" spans="1:11" x14ac:dyDescent="0.25">
      <c r="A2152" s="344" t="s">
        <v>88</v>
      </c>
      <c r="B2152" s="174" t="s">
        <v>106</v>
      </c>
      <c r="C2152" s="60" t="s">
        <v>4478</v>
      </c>
      <c r="D2152" s="5">
        <v>1508001</v>
      </c>
      <c r="E2152" s="208" t="s">
        <v>6241</v>
      </c>
      <c r="F2152" s="9">
        <v>2449</v>
      </c>
      <c r="G2152" s="5" t="s">
        <v>6242</v>
      </c>
      <c r="H2152" s="5" t="s">
        <v>18</v>
      </c>
      <c r="I2152" s="5" t="s">
        <v>6220</v>
      </c>
      <c r="J2152" s="8">
        <v>41983</v>
      </c>
      <c r="K2152" s="7"/>
    </row>
    <row r="2153" spans="1:11" x14ac:dyDescent="0.25">
      <c r="A2153" s="344" t="s">
        <v>88</v>
      </c>
      <c r="B2153" s="174" t="s">
        <v>106</v>
      </c>
      <c r="C2153" s="60" t="s">
        <v>2491</v>
      </c>
      <c r="D2153" s="5">
        <v>1508308</v>
      </c>
      <c r="E2153" s="208" t="s">
        <v>4034</v>
      </c>
      <c r="F2153" s="5">
        <v>2490</v>
      </c>
      <c r="G2153" s="5" t="s">
        <v>6243</v>
      </c>
      <c r="H2153" s="5" t="s">
        <v>18</v>
      </c>
      <c r="I2153" s="5" t="s">
        <v>6220</v>
      </c>
      <c r="J2153" s="8">
        <v>41983</v>
      </c>
      <c r="K2153" s="7" t="s">
        <v>6244</v>
      </c>
    </row>
    <row r="2154" spans="1:11" x14ac:dyDescent="0.25">
      <c r="A2154" s="344" t="s">
        <v>21</v>
      </c>
      <c r="B2154" s="174" t="s">
        <v>94</v>
      </c>
      <c r="C2154" s="60" t="s">
        <v>4027</v>
      </c>
      <c r="D2154" s="5">
        <v>2905206</v>
      </c>
      <c r="E2154" s="208" t="s">
        <v>6245</v>
      </c>
      <c r="F2154" s="9">
        <v>2493</v>
      </c>
      <c r="G2154" s="5" t="s">
        <v>6246</v>
      </c>
      <c r="H2154" s="5" t="s">
        <v>18</v>
      </c>
      <c r="I2154" s="22" t="s">
        <v>6247</v>
      </c>
      <c r="J2154" s="8">
        <v>42037</v>
      </c>
      <c r="K2154" s="7"/>
    </row>
    <row r="2155" spans="1:11" x14ac:dyDescent="0.25">
      <c r="A2155" s="344" t="s">
        <v>21</v>
      </c>
      <c r="B2155" s="174" t="s">
        <v>94</v>
      </c>
      <c r="C2155" s="60" t="s">
        <v>4027</v>
      </c>
      <c r="D2155" s="5">
        <v>2905206</v>
      </c>
      <c r="E2155" s="208" t="s">
        <v>6248</v>
      </c>
      <c r="F2155" s="9">
        <v>2494</v>
      </c>
      <c r="G2155" s="5" t="s">
        <v>6249</v>
      </c>
      <c r="H2155" s="5" t="s">
        <v>18</v>
      </c>
      <c r="I2155" s="4" t="s">
        <v>6247</v>
      </c>
      <c r="J2155" s="8">
        <v>42037</v>
      </c>
      <c r="K2155" s="7"/>
    </row>
    <row r="2156" spans="1:11" x14ac:dyDescent="0.25">
      <c r="A2156" s="344" t="s">
        <v>21</v>
      </c>
      <c r="B2156" s="174" t="s">
        <v>94</v>
      </c>
      <c r="C2156" s="60" t="s">
        <v>4027</v>
      </c>
      <c r="D2156" s="5">
        <v>2905206</v>
      </c>
      <c r="E2156" s="208" t="s">
        <v>6250</v>
      </c>
      <c r="F2156" s="9">
        <v>2495</v>
      </c>
      <c r="G2156" s="5" t="s">
        <v>6251</v>
      </c>
      <c r="H2156" s="5" t="s">
        <v>18</v>
      </c>
      <c r="I2156" s="4" t="s">
        <v>6247</v>
      </c>
      <c r="J2156" s="8">
        <v>42037</v>
      </c>
      <c r="K2156" s="7"/>
    </row>
    <row r="2157" spans="1:11" x14ac:dyDescent="0.25">
      <c r="A2157" s="344" t="s">
        <v>21</v>
      </c>
      <c r="B2157" s="174" t="s">
        <v>94</v>
      </c>
      <c r="C2157" s="87" t="s">
        <v>6252</v>
      </c>
      <c r="D2157" s="4">
        <v>1600303</v>
      </c>
      <c r="E2157" s="87" t="s">
        <v>6253</v>
      </c>
      <c r="F2157" s="23"/>
      <c r="G2157" s="4" t="s">
        <v>6254</v>
      </c>
      <c r="H2157" s="4" t="s">
        <v>18</v>
      </c>
      <c r="I2157" s="174" t="s">
        <v>6255</v>
      </c>
      <c r="J2157" s="361">
        <v>42436</v>
      </c>
      <c r="K2157" s="7"/>
    </row>
    <row r="2158" spans="1:11" ht="15.75" customHeight="1" x14ac:dyDescent="0.25">
      <c r="A2158" s="344" t="s">
        <v>21</v>
      </c>
      <c r="B2158" s="174" t="s">
        <v>94</v>
      </c>
      <c r="C2158" s="87" t="s">
        <v>1197</v>
      </c>
      <c r="D2158" s="4">
        <v>2919504</v>
      </c>
      <c r="E2158" s="87" t="s">
        <v>6256</v>
      </c>
      <c r="F2158" s="23">
        <v>2500</v>
      </c>
      <c r="G2158" s="4" t="s">
        <v>6257</v>
      </c>
      <c r="H2158" s="4" t="s">
        <v>18</v>
      </c>
      <c r="I2158" s="4" t="s">
        <v>6247</v>
      </c>
      <c r="J2158" s="8">
        <v>42037</v>
      </c>
      <c r="K2158" s="7"/>
    </row>
    <row r="2159" spans="1:11" x14ac:dyDescent="0.25">
      <c r="A2159" s="344" t="s">
        <v>21</v>
      </c>
      <c r="B2159" s="174" t="s">
        <v>94</v>
      </c>
      <c r="C2159" s="87" t="s">
        <v>6258</v>
      </c>
      <c r="D2159" s="4">
        <v>2921203</v>
      </c>
      <c r="E2159" s="87" t="s">
        <v>6259</v>
      </c>
      <c r="F2159" s="23">
        <v>2504</v>
      </c>
      <c r="G2159" s="4" t="s">
        <v>6260</v>
      </c>
      <c r="H2159" s="4" t="s">
        <v>18</v>
      </c>
      <c r="I2159" s="4" t="s">
        <v>6247</v>
      </c>
      <c r="J2159" s="8">
        <v>42037</v>
      </c>
      <c r="K2159" s="7"/>
    </row>
    <row r="2160" spans="1:11" x14ac:dyDescent="0.25">
      <c r="A2160" s="344" t="s">
        <v>21</v>
      </c>
      <c r="B2160" s="174" t="s">
        <v>94</v>
      </c>
      <c r="C2160" s="87" t="s">
        <v>975</v>
      </c>
      <c r="D2160" s="4">
        <v>2926707</v>
      </c>
      <c r="E2160" s="87" t="s">
        <v>6261</v>
      </c>
      <c r="F2160" s="23">
        <v>2508</v>
      </c>
      <c r="G2160" s="4" t="s">
        <v>6262</v>
      </c>
      <c r="H2160" s="4" t="s">
        <v>18</v>
      </c>
      <c r="I2160" s="4" t="s">
        <v>6247</v>
      </c>
      <c r="J2160" s="8">
        <v>42037</v>
      </c>
      <c r="K2160" s="7"/>
    </row>
    <row r="2161" spans="1:11" x14ac:dyDescent="0.25">
      <c r="A2161" s="344" t="s">
        <v>21</v>
      </c>
      <c r="B2161" s="174" t="s">
        <v>94</v>
      </c>
      <c r="C2161" s="60" t="s">
        <v>1480</v>
      </c>
      <c r="D2161" s="5">
        <v>2930808</v>
      </c>
      <c r="E2161" s="208" t="s">
        <v>3126</v>
      </c>
      <c r="F2161" s="9">
        <v>2510</v>
      </c>
      <c r="G2161" s="5" t="s">
        <v>6263</v>
      </c>
      <c r="H2161" s="5" t="s">
        <v>18</v>
      </c>
      <c r="I2161" s="4" t="s">
        <v>6247</v>
      </c>
      <c r="J2161" s="8">
        <v>42037</v>
      </c>
      <c r="K2161" s="7"/>
    </row>
    <row r="2162" spans="1:11" x14ac:dyDescent="0.25">
      <c r="A2162" s="344" t="s">
        <v>21</v>
      </c>
      <c r="B2162" s="174" t="s">
        <v>94</v>
      </c>
      <c r="C2162" s="60" t="s">
        <v>1708</v>
      </c>
      <c r="D2162" s="5">
        <v>2913457</v>
      </c>
      <c r="E2162" s="208" t="s">
        <v>6264</v>
      </c>
      <c r="F2162" s="9">
        <v>2499</v>
      </c>
      <c r="G2162" s="5" t="s">
        <v>6265</v>
      </c>
      <c r="H2162" s="5" t="s">
        <v>18</v>
      </c>
      <c r="I2162" s="4" t="s">
        <v>6247</v>
      </c>
      <c r="J2162" s="8">
        <v>42037</v>
      </c>
      <c r="K2162" s="7"/>
    </row>
    <row r="2163" spans="1:11" x14ac:dyDescent="0.25">
      <c r="A2163" s="344" t="s">
        <v>21</v>
      </c>
      <c r="B2163" s="174" t="s">
        <v>94</v>
      </c>
      <c r="C2163" s="60" t="s">
        <v>3321</v>
      </c>
      <c r="D2163" s="5">
        <v>2933505</v>
      </c>
      <c r="E2163" s="208" t="s">
        <v>6266</v>
      </c>
      <c r="F2163" s="9">
        <v>2513</v>
      </c>
      <c r="G2163" s="5" t="s">
        <v>6267</v>
      </c>
      <c r="H2163" s="5" t="s">
        <v>18</v>
      </c>
      <c r="I2163" s="4" t="s">
        <v>6247</v>
      </c>
      <c r="J2163" s="8">
        <v>42037</v>
      </c>
      <c r="K2163" s="7"/>
    </row>
    <row r="2164" spans="1:11" x14ac:dyDescent="0.25">
      <c r="A2164" s="344" t="s">
        <v>21</v>
      </c>
      <c r="B2164" s="174" t="s">
        <v>62</v>
      </c>
      <c r="C2164" s="60" t="s">
        <v>2530</v>
      </c>
      <c r="D2164" s="5">
        <v>2107803</v>
      </c>
      <c r="E2164" s="208" t="s">
        <v>1586</v>
      </c>
      <c r="F2164" s="9">
        <v>2514</v>
      </c>
      <c r="G2164" s="5" t="s">
        <v>6268</v>
      </c>
      <c r="H2164" s="5" t="s">
        <v>18</v>
      </c>
      <c r="I2164" s="4" t="s">
        <v>6247</v>
      </c>
      <c r="J2164" s="8">
        <v>42037</v>
      </c>
      <c r="K2164" s="7"/>
    </row>
    <row r="2165" spans="1:11" x14ac:dyDescent="0.25">
      <c r="A2165" s="344" t="s">
        <v>21</v>
      </c>
      <c r="B2165" s="174" t="s">
        <v>62</v>
      </c>
      <c r="C2165" s="60" t="s">
        <v>2530</v>
      </c>
      <c r="D2165" s="5">
        <v>2107803</v>
      </c>
      <c r="E2165" s="208" t="s">
        <v>6269</v>
      </c>
      <c r="F2165" s="9">
        <v>2515</v>
      </c>
      <c r="G2165" s="5" t="s">
        <v>6270</v>
      </c>
      <c r="H2165" s="5" t="s">
        <v>18</v>
      </c>
      <c r="I2165" s="4" t="s">
        <v>6247</v>
      </c>
      <c r="J2165" s="8">
        <v>42037</v>
      </c>
      <c r="K2165" s="7"/>
    </row>
    <row r="2166" spans="1:11" x14ac:dyDescent="0.25">
      <c r="A2166" s="344" t="s">
        <v>88</v>
      </c>
      <c r="B2166" s="174" t="s">
        <v>106</v>
      </c>
      <c r="C2166" s="60" t="s">
        <v>2297</v>
      </c>
      <c r="D2166" s="5">
        <v>1503408</v>
      </c>
      <c r="E2166" s="208" t="s">
        <v>4189</v>
      </c>
      <c r="F2166" s="9">
        <v>2518</v>
      </c>
      <c r="G2166" s="5" t="s">
        <v>6271</v>
      </c>
      <c r="H2166" s="5" t="s">
        <v>18</v>
      </c>
      <c r="I2166" s="4" t="s">
        <v>6247</v>
      </c>
      <c r="J2166" s="8">
        <v>42037</v>
      </c>
      <c r="K2166" s="7"/>
    </row>
    <row r="2167" spans="1:11" x14ac:dyDescent="0.25">
      <c r="A2167" s="344" t="s">
        <v>21</v>
      </c>
      <c r="B2167" s="174" t="s">
        <v>94</v>
      </c>
      <c r="C2167" s="60" t="s">
        <v>2640</v>
      </c>
      <c r="D2167" s="5">
        <v>2932903</v>
      </c>
      <c r="E2167" s="208" t="s">
        <v>6272</v>
      </c>
      <c r="F2167" s="9">
        <v>2503</v>
      </c>
      <c r="G2167" s="5" t="s">
        <v>6273</v>
      </c>
      <c r="H2167" s="5" t="s">
        <v>18</v>
      </c>
      <c r="I2167" s="4" t="s">
        <v>6247</v>
      </c>
      <c r="J2167" s="8">
        <v>42037</v>
      </c>
      <c r="K2167" s="7"/>
    </row>
    <row r="2168" spans="1:11" x14ac:dyDescent="0.25">
      <c r="A2168" s="344" t="s">
        <v>21</v>
      </c>
      <c r="B2168" s="174" t="s">
        <v>526</v>
      </c>
      <c r="C2168" s="60" t="s">
        <v>1953</v>
      </c>
      <c r="D2168" s="5">
        <v>2700102</v>
      </c>
      <c r="E2168" s="208" t="s">
        <v>6274</v>
      </c>
      <c r="F2168" s="9">
        <v>2491</v>
      </c>
      <c r="G2168" s="5" t="s">
        <v>6275</v>
      </c>
      <c r="H2168" s="5" t="s">
        <v>18</v>
      </c>
      <c r="I2168" s="4" t="s">
        <v>6247</v>
      </c>
      <c r="J2168" s="8">
        <v>42037</v>
      </c>
      <c r="K2168" s="7"/>
    </row>
    <row r="2169" spans="1:11" x14ac:dyDescent="0.25">
      <c r="A2169" s="344" t="s">
        <v>88</v>
      </c>
      <c r="B2169" s="174" t="s">
        <v>106</v>
      </c>
      <c r="C2169" s="60" t="s">
        <v>2297</v>
      </c>
      <c r="D2169" s="5">
        <v>1503408</v>
      </c>
      <c r="E2169" s="208" t="s">
        <v>6276</v>
      </c>
      <c r="F2169" s="9">
        <v>2517</v>
      </c>
      <c r="G2169" s="5" t="s">
        <v>6277</v>
      </c>
      <c r="H2169" s="5" t="s">
        <v>18</v>
      </c>
      <c r="I2169" s="4" t="s">
        <v>6247</v>
      </c>
      <c r="J2169" s="8">
        <v>42037</v>
      </c>
      <c r="K2169" s="7"/>
    </row>
    <row r="2170" spans="1:11" x14ac:dyDescent="0.25">
      <c r="A2170" s="344" t="s">
        <v>88</v>
      </c>
      <c r="B2170" s="174" t="s">
        <v>106</v>
      </c>
      <c r="C2170" s="60" t="s">
        <v>4478</v>
      </c>
      <c r="D2170" s="5">
        <v>1508001</v>
      </c>
      <c r="E2170" s="208" t="s">
        <v>6278</v>
      </c>
      <c r="F2170" s="9">
        <v>2520</v>
      </c>
      <c r="G2170" s="5" t="s">
        <v>6279</v>
      </c>
      <c r="H2170" s="5" t="s">
        <v>18</v>
      </c>
      <c r="I2170" s="4" t="s">
        <v>6247</v>
      </c>
      <c r="J2170" s="8">
        <v>42037</v>
      </c>
      <c r="K2170" s="7"/>
    </row>
    <row r="2171" spans="1:11" x14ac:dyDescent="0.25">
      <c r="A2171" s="344" t="s">
        <v>21</v>
      </c>
      <c r="B2171" s="174" t="s">
        <v>94</v>
      </c>
      <c r="C2171" s="60" t="s">
        <v>4737</v>
      </c>
      <c r="D2171" s="5">
        <v>2931608</v>
      </c>
      <c r="E2171" s="208" t="s">
        <v>4189</v>
      </c>
      <c r="F2171" s="9">
        <v>2511</v>
      </c>
      <c r="G2171" s="5" t="s">
        <v>6280</v>
      </c>
      <c r="H2171" s="5" t="s">
        <v>18</v>
      </c>
      <c r="I2171" s="4" t="s">
        <v>6247</v>
      </c>
      <c r="J2171" s="8">
        <v>42037</v>
      </c>
      <c r="K2171" s="7"/>
    </row>
    <row r="2172" spans="1:11" x14ac:dyDescent="0.25">
      <c r="A2172" s="344" t="s">
        <v>21</v>
      </c>
      <c r="B2172" s="174" t="s">
        <v>94</v>
      </c>
      <c r="C2172" s="60" t="s">
        <v>6281</v>
      </c>
      <c r="D2172" s="5">
        <v>2904803</v>
      </c>
      <c r="E2172" s="208" t="s">
        <v>2769</v>
      </c>
      <c r="F2172" s="9">
        <v>2492</v>
      </c>
      <c r="G2172" s="5" t="s">
        <v>6282</v>
      </c>
      <c r="H2172" s="5" t="s">
        <v>18</v>
      </c>
      <c r="I2172" s="4" t="s">
        <v>6247</v>
      </c>
      <c r="J2172" s="8">
        <v>42037</v>
      </c>
      <c r="K2172" s="7"/>
    </row>
    <row r="2173" spans="1:11" x14ac:dyDescent="0.25">
      <c r="A2173" s="344" t="s">
        <v>88</v>
      </c>
      <c r="B2173" s="174" t="s">
        <v>106</v>
      </c>
      <c r="C2173" s="60" t="s">
        <v>2561</v>
      </c>
      <c r="D2173" s="5">
        <v>1504703</v>
      </c>
      <c r="E2173" s="208" t="s">
        <v>1318</v>
      </c>
      <c r="F2173" s="9">
        <v>2519</v>
      </c>
      <c r="G2173" s="5" t="s">
        <v>6283</v>
      </c>
      <c r="H2173" s="5" t="s">
        <v>18</v>
      </c>
      <c r="I2173" s="4" t="s">
        <v>6247</v>
      </c>
      <c r="J2173" s="8">
        <v>42037</v>
      </c>
      <c r="K2173" s="7"/>
    </row>
    <row r="2174" spans="1:11" x14ac:dyDescent="0.25">
      <c r="A2174" s="344" t="s">
        <v>21</v>
      </c>
      <c r="B2174" s="174" t="s">
        <v>287</v>
      </c>
      <c r="C2174" s="60" t="s">
        <v>3623</v>
      </c>
      <c r="D2174" s="5">
        <v>2600203</v>
      </c>
      <c r="E2174" s="208" t="s">
        <v>6284</v>
      </c>
      <c r="F2174" s="9">
        <v>2521</v>
      </c>
      <c r="G2174" s="5" t="s">
        <v>6285</v>
      </c>
      <c r="H2174" s="5" t="s">
        <v>18</v>
      </c>
      <c r="I2174" s="4" t="s">
        <v>6247</v>
      </c>
      <c r="J2174" s="8">
        <v>42037</v>
      </c>
      <c r="K2174" s="7"/>
    </row>
    <row r="2175" spans="1:11" x14ac:dyDescent="0.25">
      <c r="A2175" s="344" t="s">
        <v>21</v>
      </c>
      <c r="B2175" s="174" t="s">
        <v>22</v>
      </c>
      <c r="C2175" s="60" t="s">
        <v>2221</v>
      </c>
      <c r="D2175" s="5">
        <v>2200509</v>
      </c>
      <c r="E2175" s="208" t="s">
        <v>5928</v>
      </c>
      <c r="F2175" s="9">
        <v>2522</v>
      </c>
      <c r="G2175" s="5" t="s">
        <v>6286</v>
      </c>
      <c r="H2175" s="5" t="s">
        <v>18</v>
      </c>
      <c r="I2175" s="4" t="s">
        <v>6247</v>
      </c>
      <c r="J2175" s="8">
        <v>42037</v>
      </c>
      <c r="K2175" s="7"/>
    </row>
    <row r="2176" spans="1:11" x14ac:dyDescent="0.25">
      <c r="A2176" s="344" t="s">
        <v>21</v>
      </c>
      <c r="B2176" s="174" t="s">
        <v>94</v>
      </c>
      <c r="C2176" s="60" t="s">
        <v>273</v>
      </c>
      <c r="D2176" s="5">
        <v>2920601</v>
      </c>
      <c r="E2176" s="208" t="s">
        <v>6287</v>
      </c>
      <c r="F2176" s="9">
        <v>2501</v>
      </c>
      <c r="G2176" s="5" t="s">
        <v>6288</v>
      </c>
      <c r="H2176" s="5" t="s">
        <v>18</v>
      </c>
      <c r="I2176" s="4" t="s">
        <v>6247</v>
      </c>
      <c r="J2176" s="8">
        <v>42037</v>
      </c>
      <c r="K2176" s="2" t="s">
        <v>924</v>
      </c>
    </row>
    <row r="2177" spans="1:11" x14ac:dyDescent="0.25">
      <c r="A2177" s="344" t="s">
        <v>88</v>
      </c>
      <c r="B2177" s="174" t="s">
        <v>106</v>
      </c>
      <c r="C2177" s="60" t="s">
        <v>6289</v>
      </c>
      <c r="D2177" s="5">
        <v>1501709</v>
      </c>
      <c r="E2177" s="208" t="s">
        <v>6290</v>
      </c>
      <c r="F2177" s="9">
        <v>2516</v>
      </c>
      <c r="G2177" s="5" t="s">
        <v>6291</v>
      </c>
      <c r="H2177" s="5" t="s">
        <v>18</v>
      </c>
      <c r="I2177" s="4" t="s">
        <v>6247</v>
      </c>
      <c r="J2177" s="8">
        <v>42037</v>
      </c>
      <c r="K2177" s="7"/>
    </row>
    <row r="2178" spans="1:11" x14ac:dyDescent="0.25">
      <c r="A2178" s="344" t="s">
        <v>88</v>
      </c>
      <c r="B2178" s="174" t="s">
        <v>254</v>
      </c>
      <c r="C2178" s="60" t="s">
        <v>1558</v>
      </c>
      <c r="D2178" s="5">
        <v>1712702</v>
      </c>
      <c r="E2178" s="208" t="s">
        <v>962</v>
      </c>
      <c r="F2178" s="9">
        <v>2523</v>
      </c>
      <c r="G2178" s="5" t="s">
        <v>6292</v>
      </c>
      <c r="H2178" s="5" t="s">
        <v>18</v>
      </c>
      <c r="I2178" s="4" t="s">
        <v>6247</v>
      </c>
      <c r="J2178" s="8">
        <v>42037</v>
      </c>
      <c r="K2178" s="2" t="s">
        <v>6293</v>
      </c>
    </row>
    <row r="2179" spans="1:11" x14ac:dyDescent="0.25">
      <c r="A2179" s="344" t="s">
        <v>21</v>
      </c>
      <c r="B2179" s="174" t="s">
        <v>526</v>
      </c>
      <c r="C2179" s="63" t="s">
        <v>6294</v>
      </c>
      <c r="D2179" s="5">
        <v>2705804</v>
      </c>
      <c r="E2179" s="88" t="s">
        <v>3445</v>
      </c>
      <c r="F2179" s="9"/>
      <c r="G2179" s="16" t="s">
        <v>6295</v>
      </c>
      <c r="H2179" s="5" t="s">
        <v>18</v>
      </c>
      <c r="I2179" s="4" t="s">
        <v>6296</v>
      </c>
      <c r="J2179" s="8">
        <v>42101</v>
      </c>
      <c r="K2179" s="7"/>
    </row>
    <row r="2180" spans="1:11" x14ac:dyDescent="0.25">
      <c r="A2180" s="344" t="s">
        <v>45</v>
      </c>
      <c r="B2180" s="174" t="s">
        <v>292</v>
      </c>
      <c r="C2180" s="63" t="s">
        <v>293</v>
      </c>
      <c r="D2180" s="19">
        <v>3201209</v>
      </c>
      <c r="E2180" s="63" t="s">
        <v>6297</v>
      </c>
      <c r="F2180" s="16"/>
      <c r="G2180" s="16" t="s">
        <v>6298</v>
      </c>
      <c r="H2180" s="5" t="s">
        <v>18</v>
      </c>
      <c r="I2180" s="4" t="s">
        <v>6296</v>
      </c>
      <c r="J2180" s="8">
        <v>42101</v>
      </c>
      <c r="K2180" s="7"/>
    </row>
    <row r="2181" spans="1:11" x14ac:dyDescent="0.25">
      <c r="A2181" s="344" t="s">
        <v>45</v>
      </c>
      <c r="B2181" s="174" t="s">
        <v>292</v>
      </c>
      <c r="C2181" s="63" t="s">
        <v>293</v>
      </c>
      <c r="D2181" s="19">
        <v>3201209</v>
      </c>
      <c r="E2181" s="63" t="s">
        <v>6299</v>
      </c>
      <c r="F2181" s="16"/>
      <c r="G2181" s="16" t="s">
        <v>6300</v>
      </c>
      <c r="H2181" s="5" t="s">
        <v>18</v>
      </c>
      <c r="I2181" s="4" t="s">
        <v>6296</v>
      </c>
      <c r="J2181" s="8">
        <v>42101</v>
      </c>
      <c r="K2181" s="7"/>
    </row>
    <row r="2182" spans="1:11" x14ac:dyDescent="0.25">
      <c r="A2182" s="344" t="s">
        <v>21</v>
      </c>
      <c r="B2182" s="174" t="s">
        <v>62</v>
      </c>
      <c r="C2182" s="60" t="s">
        <v>1308</v>
      </c>
      <c r="D2182" s="5">
        <v>2103307</v>
      </c>
      <c r="E2182" s="63" t="s">
        <v>6301</v>
      </c>
      <c r="F2182" s="5"/>
      <c r="G2182" s="16" t="s">
        <v>6302</v>
      </c>
      <c r="H2182" s="5" t="s">
        <v>18</v>
      </c>
      <c r="I2182" s="4" t="s">
        <v>6296</v>
      </c>
      <c r="J2182" s="8">
        <v>42101</v>
      </c>
      <c r="K2182" s="2" t="s">
        <v>6303</v>
      </c>
    </row>
    <row r="2183" spans="1:11" x14ac:dyDescent="0.25">
      <c r="A2183" s="344" t="s">
        <v>21</v>
      </c>
      <c r="B2183" s="174" t="s">
        <v>62</v>
      </c>
      <c r="C2183" s="60" t="s">
        <v>1308</v>
      </c>
      <c r="D2183" s="5">
        <v>2103307</v>
      </c>
      <c r="E2183" s="208" t="s">
        <v>6304</v>
      </c>
      <c r="F2183" s="5"/>
      <c r="G2183" s="16" t="s">
        <v>6305</v>
      </c>
      <c r="H2183" s="5" t="s">
        <v>18</v>
      </c>
      <c r="I2183" s="4" t="s">
        <v>6296</v>
      </c>
      <c r="J2183" s="8">
        <v>42101</v>
      </c>
      <c r="K2183" s="2" t="s">
        <v>6306</v>
      </c>
    </row>
    <row r="2184" spans="1:11" x14ac:dyDescent="0.25">
      <c r="A2184" s="344" t="s">
        <v>21</v>
      </c>
      <c r="B2184" s="174" t="s">
        <v>62</v>
      </c>
      <c r="C2184" s="60" t="s">
        <v>131</v>
      </c>
      <c r="D2184" s="18">
        <v>2105401</v>
      </c>
      <c r="E2184" s="68" t="s">
        <v>6307</v>
      </c>
      <c r="F2184" s="16"/>
      <c r="G2184" s="71" t="s">
        <v>6308</v>
      </c>
      <c r="H2184" s="5" t="s">
        <v>18</v>
      </c>
      <c r="I2184" s="4" t="s">
        <v>6296</v>
      </c>
      <c r="J2184" s="8">
        <v>42101</v>
      </c>
      <c r="K2184" s="7"/>
    </row>
    <row r="2185" spans="1:11" x14ac:dyDescent="0.25">
      <c r="A2185" s="344" t="s">
        <v>21</v>
      </c>
      <c r="B2185" s="174" t="s">
        <v>62</v>
      </c>
      <c r="C2185" s="60" t="s">
        <v>131</v>
      </c>
      <c r="D2185" s="18">
        <v>2105401</v>
      </c>
      <c r="E2185" s="68" t="s">
        <v>6309</v>
      </c>
      <c r="F2185" s="16"/>
      <c r="G2185" s="71" t="s">
        <v>6310</v>
      </c>
      <c r="H2185" s="5" t="s">
        <v>18</v>
      </c>
      <c r="I2185" s="4" t="s">
        <v>6296</v>
      </c>
      <c r="J2185" s="8">
        <v>42101</v>
      </c>
      <c r="K2185" s="7" t="s">
        <v>6311</v>
      </c>
    </row>
    <row r="2186" spans="1:11" x14ac:dyDescent="0.25">
      <c r="A2186" s="344" t="s">
        <v>21</v>
      </c>
      <c r="B2186" s="174" t="s">
        <v>62</v>
      </c>
      <c r="C2186" s="60" t="s">
        <v>131</v>
      </c>
      <c r="D2186" s="18">
        <v>2105401</v>
      </c>
      <c r="E2186" s="63" t="s">
        <v>6312</v>
      </c>
      <c r="F2186" s="16"/>
      <c r="G2186" s="16" t="s">
        <v>6313</v>
      </c>
      <c r="H2186" s="5" t="s">
        <v>18</v>
      </c>
      <c r="I2186" s="22" t="s">
        <v>6296</v>
      </c>
      <c r="J2186" s="8">
        <v>42101</v>
      </c>
      <c r="K2186" s="7" t="s">
        <v>6311</v>
      </c>
    </row>
    <row r="2187" spans="1:11" x14ac:dyDescent="0.25">
      <c r="A2187" s="344" t="s">
        <v>21</v>
      </c>
      <c r="B2187" s="174" t="s">
        <v>62</v>
      </c>
      <c r="C2187" s="60" t="s">
        <v>131</v>
      </c>
      <c r="D2187" s="18">
        <v>2105401</v>
      </c>
      <c r="E2187" s="63" t="s">
        <v>6314</v>
      </c>
      <c r="F2187" s="16"/>
      <c r="G2187" s="16" t="s">
        <v>6315</v>
      </c>
      <c r="H2187" s="5" t="s">
        <v>18</v>
      </c>
      <c r="I2187" s="4" t="s">
        <v>6296</v>
      </c>
      <c r="J2187" s="8">
        <v>42101</v>
      </c>
      <c r="K2187" s="7" t="s">
        <v>6311</v>
      </c>
    </row>
    <row r="2188" spans="1:11" x14ac:dyDescent="0.25">
      <c r="A2188" s="344" t="s">
        <v>21</v>
      </c>
      <c r="B2188" s="174" t="s">
        <v>62</v>
      </c>
      <c r="C2188" s="60" t="s">
        <v>131</v>
      </c>
      <c r="D2188" s="18">
        <v>2105401</v>
      </c>
      <c r="E2188" s="63" t="s">
        <v>6316</v>
      </c>
      <c r="F2188" s="16"/>
      <c r="G2188" s="16" t="s">
        <v>6317</v>
      </c>
      <c r="H2188" s="5" t="s">
        <v>18</v>
      </c>
      <c r="I2188" s="4" t="s">
        <v>6296</v>
      </c>
      <c r="J2188" s="8">
        <v>42101</v>
      </c>
      <c r="K2188" s="7"/>
    </row>
    <row r="2189" spans="1:11" x14ac:dyDescent="0.25">
      <c r="A2189" s="344" t="s">
        <v>21</v>
      </c>
      <c r="B2189" s="174" t="s">
        <v>62</v>
      </c>
      <c r="C2189" s="60" t="s">
        <v>131</v>
      </c>
      <c r="D2189" s="18">
        <v>2105401</v>
      </c>
      <c r="E2189" s="63" t="s">
        <v>1906</v>
      </c>
      <c r="F2189" s="16"/>
      <c r="G2189" s="16" t="s">
        <v>6318</v>
      </c>
      <c r="H2189" s="5" t="s">
        <v>18</v>
      </c>
      <c r="I2189" s="4" t="s">
        <v>6296</v>
      </c>
      <c r="J2189" s="8">
        <v>42101</v>
      </c>
      <c r="K2189" s="2" t="s">
        <v>6319</v>
      </c>
    </row>
    <row r="2190" spans="1:11" x14ac:dyDescent="0.25">
      <c r="A2190" s="344" t="s">
        <v>45</v>
      </c>
      <c r="B2190" s="174" t="s">
        <v>46</v>
      </c>
      <c r="C2190" s="63" t="s">
        <v>3271</v>
      </c>
      <c r="D2190" s="19">
        <v>3103405</v>
      </c>
      <c r="E2190" s="63" t="s">
        <v>6320</v>
      </c>
      <c r="F2190" s="5"/>
      <c r="G2190" s="16" t="s">
        <v>6321</v>
      </c>
      <c r="H2190" s="5" t="s">
        <v>18</v>
      </c>
      <c r="I2190" s="4" t="s">
        <v>6296</v>
      </c>
      <c r="J2190" s="8">
        <v>42101</v>
      </c>
      <c r="K2190" s="2" t="s">
        <v>6322</v>
      </c>
    </row>
    <row r="2191" spans="1:11" x14ac:dyDescent="0.25">
      <c r="A2191" s="344" t="s">
        <v>21</v>
      </c>
      <c r="B2191" s="174" t="s">
        <v>287</v>
      </c>
      <c r="C2191" s="60" t="s">
        <v>5747</v>
      </c>
      <c r="D2191" s="5">
        <v>2613909</v>
      </c>
      <c r="E2191" s="208" t="s">
        <v>6323</v>
      </c>
      <c r="F2191" s="5"/>
      <c r="G2191" s="5" t="s">
        <v>6324</v>
      </c>
      <c r="H2191" s="5" t="s">
        <v>18</v>
      </c>
      <c r="I2191" s="4" t="s">
        <v>6296</v>
      </c>
      <c r="J2191" s="8">
        <v>42101</v>
      </c>
      <c r="K2191" s="7"/>
    </row>
    <row r="2192" spans="1:11" x14ac:dyDescent="0.25">
      <c r="A2192" s="344" t="s">
        <v>21</v>
      </c>
      <c r="B2192" s="174" t="s">
        <v>287</v>
      </c>
      <c r="C2192" s="60" t="s">
        <v>5750</v>
      </c>
      <c r="D2192" s="5">
        <v>2614105</v>
      </c>
      <c r="E2192" s="208" t="s">
        <v>6325</v>
      </c>
      <c r="F2192" s="5"/>
      <c r="G2192" s="5" t="s">
        <v>6326</v>
      </c>
      <c r="H2192" s="5" t="s">
        <v>18</v>
      </c>
      <c r="I2192" s="4" t="s">
        <v>6296</v>
      </c>
      <c r="J2192" s="8">
        <v>42101</v>
      </c>
      <c r="K2192" s="7"/>
    </row>
    <row r="2193" spans="1:11" x14ac:dyDescent="0.25">
      <c r="A2193" s="344" t="s">
        <v>21</v>
      </c>
      <c r="B2193" s="174" t="s">
        <v>94</v>
      </c>
      <c r="C2193" s="63" t="s">
        <v>6327</v>
      </c>
      <c r="D2193" s="19">
        <v>2911709</v>
      </c>
      <c r="E2193" s="63" t="s">
        <v>996</v>
      </c>
      <c r="F2193" s="16"/>
      <c r="G2193" s="16" t="s">
        <v>6328</v>
      </c>
      <c r="H2193" s="5" t="s">
        <v>18</v>
      </c>
      <c r="I2193" s="4" t="s">
        <v>6329</v>
      </c>
      <c r="J2193" s="8">
        <v>42164</v>
      </c>
      <c r="K2193" s="7"/>
    </row>
    <row r="2194" spans="1:11" x14ac:dyDescent="0.25">
      <c r="A2194" s="344" t="s">
        <v>72</v>
      </c>
      <c r="B2194" s="174" t="s">
        <v>738</v>
      </c>
      <c r="C2194" s="63" t="s">
        <v>1126</v>
      </c>
      <c r="D2194" s="17">
        <v>5106505</v>
      </c>
      <c r="E2194" s="63" t="s">
        <v>6330</v>
      </c>
      <c r="F2194" s="16"/>
      <c r="G2194" s="16" t="s">
        <v>6331</v>
      </c>
      <c r="H2194" s="5" t="s">
        <v>18</v>
      </c>
      <c r="I2194" s="4" t="s">
        <v>6329</v>
      </c>
      <c r="J2194" s="8">
        <v>42164</v>
      </c>
      <c r="K2194" s="7"/>
    </row>
    <row r="2195" spans="1:11" x14ac:dyDescent="0.25">
      <c r="A2195" s="344" t="s">
        <v>21</v>
      </c>
      <c r="B2195" s="174" t="s">
        <v>287</v>
      </c>
      <c r="C2195" s="63" t="s">
        <v>288</v>
      </c>
      <c r="D2195" s="19">
        <v>2600500</v>
      </c>
      <c r="E2195" s="63" t="s">
        <v>6332</v>
      </c>
      <c r="F2195" s="16"/>
      <c r="G2195" s="16" t="s">
        <v>6333</v>
      </c>
      <c r="H2195" s="5" t="s">
        <v>18</v>
      </c>
      <c r="I2195" s="4" t="s">
        <v>6329</v>
      </c>
      <c r="J2195" s="8">
        <v>42164</v>
      </c>
      <c r="K2195" s="7" t="s">
        <v>6334</v>
      </c>
    </row>
    <row r="2196" spans="1:11" x14ac:dyDescent="0.25">
      <c r="A2196" s="344" t="s">
        <v>45</v>
      </c>
      <c r="B2196" s="174" t="s">
        <v>158</v>
      </c>
      <c r="C2196" s="63" t="s">
        <v>1104</v>
      </c>
      <c r="D2196" s="18">
        <v>3505401</v>
      </c>
      <c r="E2196" s="63" t="s">
        <v>6335</v>
      </c>
      <c r="F2196" s="16"/>
      <c r="G2196" s="16" t="s">
        <v>6336</v>
      </c>
      <c r="H2196" s="5" t="s">
        <v>18</v>
      </c>
      <c r="I2196" s="4" t="s">
        <v>6329</v>
      </c>
      <c r="J2196" s="8">
        <v>42164</v>
      </c>
      <c r="K2196" s="2" t="s">
        <v>6337</v>
      </c>
    </row>
    <row r="2197" spans="1:11" x14ac:dyDescent="0.25">
      <c r="A2197" s="344" t="s">
        <v>21</v>
      </c>
      <c r="B2197" s="174" t="s">
        <v>94</v>
      </c>
      <c r="C2197" s="63" t="s">
        <v>6338</v>
      </c>
      <c r="D2197" s="17">
        <v>2901106</v>
      </c>
      <c r="E2197" s="208" t="s">
        <v>6339</v>
      </c>
      <c r="F2197" s="16"/>
      <c r="G2197" s="16" t="s">
        <v>6340</v>
      </c>
      <c r="H2197" s="5" t="s">
        <v>18</v>
      </c>
      <c r="I2197" s="4" t="s">
        <v>6329</v>
      </c>
      <c r="J2197" s="8">
        <v>42164</v>
      </c>
      <c r="K2197" s="7"/>
    </row>
    <row r="2198" spans="1:11" x14ac:dyDescent="0.25">
      <c r="A2198" s="344" t="s">
        <v>21</v>
      </c>
      <c r="B2198" s="174" t="s">
        <v>94</v>
      </c>
      <c r="C2198" s="63" t="s">
        <v>5925</v>
      </c>
      <c r="D2198" s="18">
        <v>2919108</v>
      </c>
      <c r="E2198" s="63" t="s">
        <v>6341</v>
      </c>
      <c r="F2198" s="16"/>
      <c r="G2198" s="16" t="s">
        <v>6342</v>
      </c>
      <c r="H2198" s="5" t="s">
        <v>18</v>
      </c>
      <c r="I2198" s="4" t="s">
        <v>6329</v>
      </c>
      <c r="J2198" s="8">
        <v>42164</v>
      </c>
      <c r="K2198" s="7"/>
    </row>
    <row r="2199" spans="1:11" x14ac:dyDescent="0.25">
      <c r="A2199" s="346" t="s">
        <v>45</v>
      </c>
      <c r="B2199" s="16" t="s">
        <v>46</v>
      </c>
      <c r="C2199" s="66" t="s">
        <v>3435</v>
      </c>
      <c r="D2199" s="19">
        <v>3101706</v>
      </c>
      <c r="E2199" s="64" t="s">
        <v>6343</v>
      </c>
      <c r="F2199" s="5"/>
      <c r="G2199" s="19" t="s">
        <v>6344</v>
      </c>
      <c r="H2199" s="5" t="s">
        <v>18</v>
      </c>
      <c r="I2199" s="5" t="s">
        <v>6345</v>
      </c>
      <c r="J2199" s="8">
        <v>42341</v>
      </c>
      <c r="K2199" s="2" t="s">
        <v>6346</v>
      </c>
    </row>
    <row r="2200" spans="1:11" x14ac:dyDescent="0.25">
      <c r="A2200" s="346" t="s">
        <v>45</v>
      </c>
      <c r="B2200" s="16" t="s">
        <v>46</v>
      </c>
      <c r="C2200" s="63" t="s">
        <v>6347</v>
      </c>
      <c r="D2200" s="18">
        <v>3106606</v>
      </c>
      <c r="E2200" s="63" t="s">
        <v>6348</v>
      </c>
      <c r="F2200" s="5"/>
      <c r="G2200" s="17" t="s">
        <v>6349</v>
      </c>
      <c r="H2200" s="5" t="s">
        <v>18</v>
      </c>
      <c r="I2200" s="4" t="s">
        <v>6345</v>
      </c>
      <c r="J2200" s="8">
        <v>42341</v>
      </c>
      <c r="K2200" s="7" t="s">
        <v>6350</v>
      </c>
    </row>
    <row r="2201" spans="1:11" x14ac:dyDescent="0.25">
      <c r="A2201" s="346" t="s">
        <v>45</v>
      </c>
      <c r="B2201" s="16" t="s">
        <v>46</v>
      </c>
      <c r="C2201" s="67" t="s">
        <v>6351</v>
      </c>
      <c r="D2201" s="18">
        <v>3107307</v>
      </c>
      <c r="E2201" s="208" t="s">
        <v>6352</v>
      </c>
      <c r="F2201" s="5"/>
      <c r="G2201" s="16" t="s">
        <v>6353</v>
      </c>
      <c r="H2201" s="5" t="s">
        <v>18</v>
      </c>
      <c r="I2201" s="4" t="s">
        <v>6345</v>
      </c>
      <c r="J2201" s="8">
        <v>42341</v>
      </c>
      <c r="K2201" s="7" t="s">
        <v>6354</v>
      </c>
    </row>
    <row r="2202" spans="1:11" x14ac:dyDescent="0.25">
      <c r="A2202" s="346" t="s">
        <v>45</v>
      </c>
      <c r="B2202" s="16" t="s">
        <v>46</v>
      </c>
      <c r="C2202" s="67" t="s">
        <v>6351</v>
      </c>
      <c r="D2202" s="18">
        <v>3107307</v>
      </c>
      <c r="E2202" s="208" t="s">
        <v>6355</v>
      </c>
      <c r="F2202" s="5"/>
      <c r="G2202" s="16" t="s">
        <v>6356</v>
      </c>
      <c r="H2202" s="5" t="s">
        <v>18</v>
      </c>
      <c r="I2202" s="4" t="s">
        <v>6345</v>
      </c>
      <c r="J2202" s="8">
        <v>42341</v>
      </c>
      <c r="K2202" s="7" t="s">
        <v>6357</v>
      </c>
    </row>
    <row r="2203" spans="1:11" x14ac:dyDescent="0.25">
      <c r="A2203" s="346" t="s">
        <v>45</v>
      </c>
      <c r="B2203" s="16" t="s">
        <v>46</v>
      </c>
      <c r="C2203" s="63" t="s">
        <v>6358</v>
      </c>
      <c r="D2203" s="5">
        <v>3127107</v>
      </c>
      <c r="E2203" s="63" t="s">
        <v>4441</v>
      </c>
      <c r="F2203" s="5"/>
      <c r="G2203" s="19" t="s">
        <v>6359</v>
      </c>
      <c r="H2203" s="5" t="s">
        <v>18</v>
      </c>
      <c r="I2203" s="4" t="s">
        <v>6345</v>
      </c>
      <c r="J2203" s="8">
        <v>42341</v>
      </c>
      <c r="K2203" s="2" t="s">
        <v>6360</v>
      </c>
    </row>
    <row r="2204" spans="1:11" x14ac:dyDescent="0.25">
      <c r="A2204" s="346" t="s">
        <v>45</v>
      </c>
      <c r="B2204" s="16" t="s">
        <v>46</v>
      </c>
      <c r="C2204" s="63" t="s">
        <v>4041</v>
      </c>
      <c r="D2204" s="5">
        <v>3141603</v>
      </c>
      <c r="E2204" s="63" t="s">
        <v>6361</v>
      </c>
      <c r="F2204" s="5"/>
      <c r="G2204" s="16" t="s">
        <v>6362</v>
      </c>
      <c r="H2204" s="5" t="s">
        <v>18</v>
      </c>
      <c r="I2204" s="4" t="s">
        <v>6345</v>
      </c>
      <c r="J2204" s="8">
        <v>42341</v>
      </c>
      <c r="K2204" s="7" t="s">
        <v>6363</v>
      </c>
    </row>
    <row r="2205" spans="1:11" x14ac:dyDescent="0.25">
      <c r="A2205" s="346" t="s">
        <v>45</v>
      </c>
      <c r="B2205" s="16" t="s">
        <v>46</v>
      </c>
      <c r="C2205" s="65" t="s">
        <v>6364</v>
      </c>
      <c r="D2205" s="18">
        <v>3148301</v>
      </c>
      <c r="E2205" s="63" t="s">
        <v>6365</v>
      </c>
      <c r="F2205" s="5"/>
      <c r="G2205" s="16" t="s">
        <v>6366</v>
      </c>
      <c r="H2205" s="5" t="s">
        <v>18</v>
      </c>
      <c r="I2205" s="4" t="s">
        <v>6345</v>
      </c>
      <c r="J2205" s="8">
        <v>42341</v>
      </c>
      <c r="K2205" s="7" t="s">
        <v>6367</v>
      </c>
    </row>
    <row r="2206" spans="1:11" x14ac:dyDescent="0.25">
      <c r="A2206" s="346" t="s">
        <v>88</v>
      </c>
      <c r="B2206" s="16" t="s">
        <v>89</v>
      </c>
      <c r="C2206" s="63" t="s">
        <v>1472</v>
      </c>
      <c r="D2206" s="2">
        <v>1101468</v>
      </c>
      <c r="E2206" s="63" t="s">
        <v>484</v>
      </c>
      <c r="F2206" s="5"/>
      <c r="G2206" s="16" t="s">
        <v>6368</v>
      </c>
      <c r="H2206" s="5" t="s">
        <v>18</v>
      </c>
      <c r="I2206" s="4" t="s">
        <v>6345</v>
      </c>
      <c r="J2206" s="8">
        <v>42341</v>
      </c>
      <c r="K2206" s="7"/>
    </row>
    <row r="2207" spans="1:11" x14ac:dyDescent="0.25">
      <c r="A2207" s="346" t="s">
        <v>88</v>
      </c>
      <c r="B2207" s="16" t="s">
        <v>254</v>
      </c>
      <c r="C2207" s="63" t="s">
        <v>6369</v>
      </c>
      <c r="D2207" s="18">
        <v>1705607</v>
      </c>
      <c r="E2207" s="63" t="s">
        <v>1953</v>
      </c>
      <c r="F2207" s="5"/>
      <c r="G2207" s="16" t="s">
        <v>6370</v>
      </c>
      <c r="H2207" s="5" t="s">
        <v>18</v>
      </c>
      <c r="I2207" s="4" t="s">
        <v>6345</v>
      </c>
      <c r="J2207" s="8">
        <v>42341</v>
      </c>
      <c r="K2207" s="2" t="s">
        <v>6371</v>
      </c>
    </row>
    <row r="2208" spans="1:11" x14ac:dyDescent="0.25">
      <c r="A2208" s="346" t="s">
        <v>88</v>
      </c>
      <c r="B2208" s="16" t="s">
        <v>254</v>
      </c>
      <c r="C2208" s="63" t="s">
        <v>6369</v>
      </c>
      <c r="D2208" s="18">
        <v>1705607</v>
      </c>
      <c r="E2208" s="63" t="s">
        <v>2743</v>
      </c>
      <c r="F2208" s="5"/>
      <c r="G2208" s="16" t="s">
        <v>6372</v>
      </c>
      <c r="H2208" s="5" t="s">
        <v>18</v>
      </c>
      <c r="I2208" s="4" t="s">
        <v>6345</v>
      </c>
      <c r="J2208" s="8">
        <v>42341</v>
      </c>
      <c r="K2208" s="2" t="s">
        <v>6373</v>
      </c>
    </row>
    <row r="2209" spans="1:11" x14ac:dyDescent="0.25">
      <c r="A2209" s="346" t="s">
        <v>88</v>
      </c>
      <c r="B2209" s="16" t="s">
        <v>254</v>
      </c>
      <c r="C2209" s="63" t="s">
        <v>1052</v>
      </c>
      <c r="D2209" s="18">
        <v>1707405</v>
      </c>
      <c r="E2209" s="63" t="s">
        <v>6374</v>
      </c>
      <c r="F2209" s="5"/>
      <c r="G2209" s="16" t="s">
        <v>6375</v>
      </c>
      <c r="H2209" s="5" t="s">
        <v>18</v>
      </c>
      <c r="I2209" s="4" t="s">
        <v>6345</v>
      </c>
      <c r="J2209" s="8">
        <v>42341</v>
      </c>
      <c r="K2209" s="7"/>
    </row>
    <row r="2210" spans="1:11" x14ac:dyDescent="0.25">
      <c r="A2210" s="346" t="s">
        <v>88</v>
      </c>
      <c r="B2210" s="16" t="s">
        <v>254</v>
      </c>
      <c r="C2210" s="63" t="s">
        <v>1052</v>
      </c>
      <c r="D2210" s="18">
        <v>1707405</v>
      </c>
      <c r="E2210" s="63" t="s">
        <v>6376</v>
      </c>
      <c r="F2210" s="5"/>
      <c r="G2210" s="16" t="s">
        <v>6377</v>
      </c>
      <c r="H2210" s="5" t="s">
        <v>18</v>
      </c>
      <c r="I2210" s="4" t="s">
        <v>6345</v>
      </c>
      <c r="J2210" s="8">
        <v>42341</v>
      </c>
      <c r="K2210" s="7"/>
    </row>
    <row r="2211" spans="1:11" x14ac:dyDescent="0.25">
      <c r="A2211" s="346" t="s">
        <v>88</v>
      </c>
      <c r="B2211" s="16" t="s">
        <v>254</v>
      </c>
      <c r="C2211" s="63" t="s">
        <v>1052</v>
      </c>
      <c r="D2211" s="18">
        <v>1707405</v>
      </c>
      <c r="E2211" s="63" t="s">
        <v>6378</v>
      </c>
      <c r="F2211" s="5"/>
      <c r="G2211" s="16" t="s">
        <v>6379</v>
      </c>
      <c r="H2211" s="5" t="s">
        <v>18</v>
      </c>
      <c r="I2211" s="4" t="s">
        <v>6345</v>
      </c>
      <c r="J2211" s="8">
        <v>42341</v>
      </c>
      <c r="K2211" s="7"/>
    </row>
    <row r="2212" spans="1:11" x14ac:dyDescent="0.25">
      <c r="A2212" s="346" t="s">
        <v>72</v>
      </c>
      <c r="B2212" s="16" t="s">
        <v>73</v>
      </c>
      <c r="C2212" s="63" t="s">
        <v>6380</v>
      </c>
      <c r="D2212" s="5">
        <v>5200605</v>
      </c>
      <c r="E2212" s="63" t="s">
        <v>6381</v>
      </c>
      <c r="F2212" s="15"/>
      <c r="G2212" s="17" t="s">
        <v>6382</v>
      </c>
      <c r="H2212" s="5" t="s">
        <v>18</v>
      </c>
      <c r="I2212" s="4" t="s">
        <v>6383</v>
      </c>
      <c r="J2212" s="8">
        <v>42368</v>
      </c>
      <c r="K2212" s="2" t="s">
        <v>6384</v>
      </c>
    </row>
    <row r="2213" spans="1:11" x14ac:dyDescent="0.25">
      <c r="A2213" s="346" t="s">
        <v>72</v>
      </c>
      <c r="B2213" s="16" t="s">
        <v>73</v>
      </c>
      <c r="C2213" s="63" t="s">
        <v>6385</v>
      </c>
      <c r="D2213" s="5">
        <v>5217104</v>
      </c>
      <c r="E2213" s="63" t="s">
        <v>6386</v>
      </c>
      <c r="F2213" s="15"/>
      <c r="G2213" s="19" t="s">
        <v>6387</v>
      </c>
      <c r="H2213" s="5" t="s">
        <v>18</v>
      </c>
      <c r="I2213" s="4" t="s">
        <v>6383</v>
      </c>
      <c r="J2213" s="8">
        <v>42368</v>
      </c>
      <c r="K2213" s="7"/>
    </row>
    <row r="2214" spans="1:11" x14ac:dyDescent="0.25">
      <c r="A2214" s="346" t="s">
        <v>72</v>
      </c>
      <c r="B2214" s="16" t="s">
        <v>73</v>
      </c>
      <c r="C2214" s="63" t="s">
        <v>6388</v>
      </c>
      <c r="D2214" s="5">
        <v>5218391</v>
      </c>
      <c r="E2214" s="63" t="s">
        <v>6389</v>
      </c>
      <c r="F2214" s="15"/>
      <c r="G2214" s="19" t="s">
        <v>6390</v>
      </c>
      <c r="H2214" s="5" t="s">
        <v>18</v>
      </c>
      <c r="I2214" s="4" t="s">
        <v>6383</v>
      </c>
      <c r="J2214" s="8">
        <v>42368</v>
      </c>
      <c r="K2214" s="7"/>
    </row>
    <row r="2215" spans="1:11" x14ac:dyDescent="0.25">
      <c r="A2215" s="344" t="s">
        <v>21</v>
      </c>
      <c r="B2215" s="16" t="s">
        <v>62</v>
      </c>
      <c r="C2215" s="63" t="s">
        <v>1866</v>
      </c>
      <c r="D2215" s="18">
        <v>2111003</v>
      </c>
      <c r="E2215" s="63" t="s">
        <v>6391</v>
      </c>
      <c r="F2215" s="5"/>
      <c r="G2215" s="16" t="s">
        <v>6392</v>
      </c>
      <c r="H2215" s="5" t="s">
        <v>18</v>
      </c>
      <c r="I2215" s="4" t="s">
        <v>6383</v>
      </c>
      <c r="J2215" s="8">
        <v>42368</v>
      </c>
      <c r="K2215" s="7"/>
    </row>
    <row r="2216" spans="1:11" x14ac:dyDescent="0.25">
      <c r="A2216" s="344" t="s">
        <v>21</v>
      </c>
      <c r="B2216" s="16" t="s">
        <v>62</v>
      </c>
      <c r="C2216" s="63" t="s">
        <v>875</v>
      </c>
      <c r="D2216" s="18" t="s">
        <v>6393</v>
      </c>
      <c r="E2216" s="63" t="s">
        <v>6394</v>
      </c>
      <c r="F2216" s="15"/>
      <c r="G2216" s="19" t="s">
        <v>6395</v>
      </c>
      <c r="H2216" s="5" t="s">
        <v>18</v>
      </c>
      <c r="I2216" s="4" t="s">
        <v>6383</v>
      </c>
      <c r="J2216" s="8">
        <v>42368</v>
      </c>
      <c r="K2216" s="7"/>
    </row>
    <row r="2217" spans="1:11" x14ac:dyDescent="0.25">
      <c r="A2217" s="344" t="s">
        <v>21</v>
      </c>
      <c r="B2217" s="16" t="s">
        <v>62</v>
      </c>
      <c r="C2217" s="63" t="s">
        <v>1866</v>
      </c>
      <c r="D2217" s="18">
        <v>2111003</v>
      </c>
      <c r="E2217" s="63" t="s">
        <v>6396</v>
      </c>
      <c r="F2217" s="15"/>
      <c r="G2217" s="16" t="s">
        <v>6397</v>
      </c>
      <c r="H2217" s="5" t="s">
        <v>18</v>
      </c>
      <c r="I2217" s="4" t="s">
        <v>6383</v>
      </c>
      <c r="J2217" s="8">
        <v>42368</v>
      </c>
      <c r="K2217" s="7"/>
    </row>
    <row r="2218" spans="1:11" x14ac:dyDescent="0.25">
      <c r="A2218" s="344" t="s">
        <v>21</v>
      </c>
      <c r="B2218" s="16" t="s">
        <v>62</v>
      </c>
      <c r="C2218" s="63" t="s">
        <v>4588</v>
      </c>
      <c r="D2218" s="16">
        <v>2112456</v>
      </c>
      <c r="E2218" s="63" t="s">
        <v>6398</v>
      </c>
      <c r="F2218" s="20"/>
      <c r="G2218" s="16" t="s">
        <v>6399</v>
      </c>
      <c r="H2218" s="5" t="s">
        <v>18</v>
      </c>
      <c r="I2218" s="4" t="s">
        <v>6383</v>
      </c>
      <c r="J2218" s="8">
        <v>42368</v>
      </c>
      <c r="K2218" s="7"/>
    </row>
    <row r="2219" spans="1:11" x14ac:dyDescent="0.25">
      <c r="A2219" s="344" t="s">
        <v>21</v>
      </c>
      <c r="B2219" s="16" t="s">
        <v>62</v>
      </c>
      <c r="C2219" s="63" t="s">
        <v>1866</v>
      </c>
      <c r="D2219" s="18">
        <v>2111003</v>
      </c>
      <c r="E2219" s="63" t="s">
        <v>6400</v>
      </c>
      <c r="F2219" s="15"/>
      <c r="G2219" s="16" t="s">
        <v>6401</v>
      </c>
      <c r="H2219" s="5" t="s">
        <v>18</v>
      </c>
      <c r="I2219" s="4" t="s">
        <v>6383</v>
      </c>
      <c r="J2219" s="8">
        <v>42368</v>
      </c>
      <c r="K2219" s="7"/>
    </row>
    <row r="2220" spans="1:11" x14ac:dyDescent="0.25">
      <c r="A2220" s="344" t="s">
        <v>21</v>
      </c>
      <c r="B2220" s="16" t="s">
        <v>94</v>
      </c>
      <c r="C2220" s="63" t="s">
        <v>3881</v>
      </c>
      <c r="D2220" s="19">
        <v>2913101</v>
      </c>
      <c r="E2220" s="63" t="s">
        <v>6402</v>
      </c>
      <c r="F2220" s="15"/>
      <c r="G2220" s="16" t="s">
        <v>6403</v>
      </c>
      <c r="H2220" s="5" t="s">
        <v>18</v>
      </c>
      <c r="I2220" s="4" t="s">
        <v>6383</v>
      </c>
      <c r="J2220" s="8">
        <v>42368</v>
      </c>
      <c r="K2220" s="7"/>
    </row>
    <row r="2221" spans="1:11" x14ac:dyDescent="0.25">
      <c r="A2221" s="344" t="s">
        <v>21</v>
      </c>
      <c r="B2221" s="16" t="s">
        <v>94</v>
      </c>
      <c r="C2221" s="63" t="s">
        <v>3881</v>
      </c>
      <c r="D2221" s="19">
        <v>2913101</v>
      </c>
      <c r="E2221" s="63" t="s">
        <v>6404</v>
      </c>
      <c r="F2221" s="15"/>
      <c r="G2221" s="16" t="s">
        <v>6405</v>
      </c>
      <c r="H2221" s="5" t="s">
        <v>18</v>
      </c>
      <c r="I2221" s="4" t="s">
        <v>6383</v>
      </c>
      <c r="J2221" s="8">
        <v>42368</v>
      </c>
      <c r="K2221" s="7"/>
    </row>
    <row r="2222" spans="1:11" x14ac:dyDescent="0.25">
      <c r="A2222" s="344" t="s">
        <v>21</v>
      </c>
      <c r="B2222" s="16" t="s">
        <v>94</v>
      </c>
      <c r="C2222" s="63" t="s">
        <v>3881</v>
      </c>
      <c r="D2222" s="19">
        <v>2913101</v>
      </c>
      <c r="E2222" s="63" t="s">
        <v>6406</v>
      </c>
      <c r="F2222" s="15"/>
      <c r="G2222" s="16" t="s">
        <v>6407</v>
      </c>
      <c r="H2222" s="5" t="s">
        <v>18</v>
      </c>
      <c r="I2222" s="4" t="s">
        <v>6383</v>
      </c>
      <c r="J2222" s="8">
        <v>42368</v>
      </c>
      <c r="K2222" s="7"/>
    </row>
    <row r="2223" spans="1:11" x14ac:dyDescent="0.25">
      <c r="A2223" s="344" t="s">
        <v>21</v>
      </c>
      <c r="B2223" s="16" t="s">
        <v>94</v>
      </c>
      <c r="C2223" s="63" t="s">
        <v>3881</v>
      </c>
      <c r="D2223" s="19">
        <v>2913101</v>
      </c>
      <c r="E2223" s="203" t="s">
        <v>6408</v>
      </c>
      <c r="F2223" s="15"/>
      <c r="G2223" s="16" t="s">
        <v>6409</v>
      </c>
      <c r="H2223" s="5" t="s">
        <v>18</v>
      </c>
      <c r="I2223" s="4" t="s">
        <v>6383</v>
      </c>
      <c r="J2223" s="8">
        <v>42368</v>
      </c>
      <c r="K2223" s="7"/>
    </row>
    <row r="2224" spans="1:11" x14ac:dyDescent="0.25">
      <c r="A2224" s="346" t="s">
        <v>45</v>
      </c>
      <c r="B2224" s="174" t="s">
        <v>46</v>
      </c>
      <c r="C2224" s="60" t="s">
        <v>6410</v>
      </c>
      <c r="D2224" s="5">
        <v>3153301</v>
      </c>
      <c r="E2224" s="208" t="s">
        <v>6411</v>
      </c>
      <c r="F2224" s="15"/>
      <c r="G2224" s="5" t="s">
        <v>6412</v>
      </c>
      <c r="H2224" s="5" t="s">
        <v>18</v>
      </c>
      <c r="I2224" s="4" t="s">
        <v>6383</v>
      </c>
      <c r="J2224" s="8">
        <v>42368</v>
      </c>
      <c r="K2224" s="7" t="s">
        <v>6413</v>
      </c>
    </row>
    <row r="2225" spans="1:11" x14ac:dyDescent="0.25">
      <c r="A2225" s="346" t="s">
        <v>88</v>
      </c>
      <c r="B2225" s="16" t="s">
        <v>470</v>
      </c>
      <c r="C2225" s="63" t="s">
        <v>1278</v>
      </c>
      <c r="D2225" s="16" t="s">
        <v>6414</v>
      </c>
      <c r="E2225" s="63" t="s">
        <v>6415</v>
      </c>
      <c r="F2225" s="15"/>
      <c r="G2225" s="16" t="s">
        <v>6416</v>
      </c>
      <c r="H2225" s="5" t="s">
        <v>18</v>
      </c>
      <c r="I2225" s="4" t="s">
        <v>6383</v>
      </c>
      <c r="J2225" s="8">
        <v>42368</v>
      </c>
      <c r="K2225" s="7" t="s">
        <v>6417</v>
      </c>
    </row>
    <row r="2226" spans="1:11" x14ac:dyDescent="0.25">
      <c r="A2226" s="346" t="s">
        <v>88</v>
      </c>
      <c r="B2226" s="16" t="s">
        <v>470</v>
      </c>
      <c r="C2226" s="63" t="s">
        <v>3720</v>
      </c>
      <c r="D2226" s="16">
        <v>1600501</v>
      </c>
      <c r="E2226" s="63" t="s">
        <v>6418</v>
      </c>
      <c r="F2226" s="15"/>
      <c r="G2226" s="17" t="s">
        <v>6419</v>
      </c>
      <c r="H2226" s="5" t="s">
        <v>18</v>
      </c>
      <c r="I2226" s="4" t="s">
        <v>6383</v>
      </c>
      <c r="J2226" s="8">
        <v>42368</v>
      </c>
      <c r="K2226" s="7" t="s">
        <v>6420</v>
      </c>
    </row>
    <row r="2227" spans="1:11" x14ac:dyDescent="0.25">
      <c r="A2227" s="346" t="s">
        <v>45</v>
      </c>
      <c r="B2227" s="16" t="s">
        <v>46</v>
      </c>
      <c r="C2227" s="65" t="s">
        <v>6421</v>
      </c>
      <c r="D2227" s="18">
        <v>3118809</v>
      </c>
      <c r="E2227" s="63" t="s">
        <v>6422</v>
      </c>
      <c r="F2227" s="15"/>
      <c r="G2227" s="16" t="s">
        <v>6423</v>
      </c>
      <c r="H2227" s="5" t="s">
        <v>18</v>
      </c>
      <c r="I2227" s="4" t="s">
        <v>6383</v>
      </c>
      <c r="J2227" s="8">
        <v>42368</v>
      </c>
      <c r="K2227" s="7" t="s">
        <v>6424</v>
      </c>
    </row>
    <row r="2228" spans="1:11" x14ac:dyDescent="0.25">
      <c r="A2228" s="346" t="s">
        <v>45</v>
      </c>
      <c r="B2228" s="16" t="s">
        <v>46</v>
      </c>
      <c r="C2228" s="63" t="s">
        <v>6425</v>
      </c>
      <c r="D2228" s="18">
        <v>3108602</v>
      </c>
      <c r="E2228" s="63" t="s">
        <v>6426</v>
      </c>
      <c r="F2228" s="15"/>
      <c r="G2228" s="17" t="s">
        <v>6427</v>
      </c>
      <c r="H2228" s="5" t="s">
        <v>18</v>
      </c>
      <c r="I2228" s="4" t="s">
        <v>6383</v>
      </c>
      <c r="J2228" s="8">
        <v>42368</v>
      </c>
      <c r="K2228" s="7" t="s">
        <v>6428</v>
      </c>
    </row>
    <row r="2229" spans="1:11" x14ac:dyDescent="0.25">
      <c r="A2229" s="344" t="s">
        <v>88</v>
      </c>
      <c r="B2229" s="174" t="s">
        <v>106</v>
      </c>
      <c r="C2229" s="60" t="s">
        <v>4478</v>
      </c>
      <c r="D2229" s="5">
        <v>1508001</v>
      </c>
      <c r="E2229" s="208" t="s">
        <v>6429</v>
      </c>
      <c r="F2229" s="9"/>
      <c r="G2229" s="5" t="s">
        <v>6430</v>
      </c>
      <c r="H2229" s="5" t="s">
        <v>18</v>
      </c>
      <c r="I2229" s="173" t="s">
        <v>6255</v>
      </c>
      <c r="J2229" s="8">
        <v>42436</v>
      </c>
      <c r="K2229" s="7"/>
    </row>
    <row r="2230" spans="1:11" x14ac:dyDescent="0.25">
      <c r="A2230" s="344" t="s">
        <v>88</v>
      </c>
      <c r="B2230" s="174" t="s">
        <v>106</v>
      </c>
      <c r="C2230" s="60" t="s">
        <v>4478</v>
      </c>
      <c r="D2230" s="5">
        <v>1508001</v>
      </c>
      <c r="E2230" s="208" t="s">
        <v>6431</v>
      </c>
      <c r="F2230" s="9"/>
      <c r="G2230" s="5" t="s">
        <v>6432</v>
      </c>
      <c r="H2230" s="5" t="s">
        <v>18</v>
      </c>
      <c r="I2230" s="173" t="s">
        <v>6255</v>
      </c>
      <c r="J2230" s="8">
        <v>42436</v>
      </c>
      <c r="K2230" s="7"/>
    </row>
    <row r="2231" spans="1:11" x14ac:dyDescent="0.25">
      <c r="A2231" s="344" t="s">
        <v>88</v>
      </c>
      <c r="B2231" s="174" t="s">
        <v>106</v>
      </c>
      <c r="C2231" s="60" t="s">
        <v>4478</v>
      </c>
      <c r="D2231" s="5">
        <v>1508001</v>
      </c>
      <c r="E2231" s="208" t="s">
        <v>6433</v>
      </c>
      <c r="F2231" s="9"/>
      <c r="G2231" s="5" t="s">
        <v>6434</v>
      </c>
      <c r="H2231" s="5" t="s">
        <v>18</v>
      </c>
      <c r="I2231" s="173" t="s">
        <v>6255</v>
      </c>
      <c r="J2231" s="8">
        <v>42436</v>
      </c>
      <c r="K2231" s="7" t="s">
        <v>6435</v>
      </c>
    </row>
    <row r="2232" spans="1:11" x14ac:dyDescent="0.25">
      <c r="A2232" s="344" t="s">
        <v>88</v>
      </c>
      <c r="B2232" s="174" t="s">
        <v>106</v>
      </c>
      <c r="C2232" s="60" t="s">
        <v>115</v>
      </c>
      <c r="D2232" s="5">
        <v>1506302</v>
      </c>
      <c r="E2232" s="155" t="s">
        <v>6436</v>
      </c>
      <c r="F2232" s="5"/>
      <c r="G2232" s="5" t="s">
        <v>6437</v>
      </c>
      <c r="H2232" s="5" t="s">
        <v>18</v>
      </c>
      <c r="I2232" s="173" t="s">
        <v>6255</v>
      </c>
      <c r="J2232" s="8">
        <v>42436</v>
      </c>
      <c r="K2232" s="2" t="s">
        <v>6438</v>
      </c>
    </row>
    <row r="2233" spans="1:11" x14ac:dyDescent="0.25">
      <c r="A2233" s="344" t="s">
        <v>88</v>
      </c>
      <c r="B2233" s="174" t="s">
        <v>106</v>
      </c>
      <c r="C2233" s="60" t="s">
        <v>115</v>
      </c>
      <c r="D2233" s="5">
        <v>1506302</v>
      </c>
      <c r="E2233" s="155" t="s">
        <v>6439</v>
      </c>
      <c r="F2233" s="5"/>
      <c r="G2233" s="5" t="s">
        <v>6440</v>
      </c>
      <c r="H2233" s="5" t="s">
        <v>18</v>
      </c>
      <c r="I2233" s="173" t="s">
        <v>6255</v>
      </c>
      <c r="J2233" s="8">
        <v>42436</v>
      </c>
      <c r="K2233" s="2" t="s">
        <v>6441</v>
      </c>
    </row>
    <row r="2234" spans="1:11" x14ac:dyDescent="0.25">
      <c r="A2234" s="344" t="s">
        <v>88</v>
      </c>
      <c r="B2234" s="174" t="s">
        <v>106</v>
      </c>
      <c r="C2234" s="60" t="s">
        <v>115</v>
      </c>
      <c r="D2234" s="5">
        <v>1506302</v>
      </c>
      <c r="E2234" s="155" t="s">
        <v>6442</v>
      </c>
      <c r="F2234" s="5"/>
      <c r="G2234" s="5" t="s">
        <v>6443</v>
      </c>
      <c r="H2234" s="5" t="s">
        <v>18</v>
      </c>
      <c r="I2234" s="173" t="s">
        <v>6255</v>
      </c>
      <c r="J2234" s="8">
        <v>42436</v>
      </c>
      <c r="K2234" s="2" t="s">
        <v>4099</v>
      </c>
    </row>
    <row r="2235" spans="1:11" x14ac:dyDescent="0.25">
      <c r="A2235" s="344" t="s">
        <v>88</v>
      </c>
      <c r="B2235" s="174" t="s">
        <v>106</v>
      </c>
      <c r="C2235" s="60" t="s">
        <v>115</v>
      </c>
      <c r="D2235" s="5">
        <v>1506302</v>
      </c>
      <c r="E2235" s="155" t="s">
        <v>6444</v>
      </c>
      <c r="F2235" s="5"/>
      <c r="G2235" s="5" t="s">
        <v>6445</v>
      </c>
      <c r="H2235" s="5" t="s">
        <v>18</v>
      </c>
      <c r="I2235" s="173" t="s">
        <v>6255</v>
      </c>
      <c r="J2235" s="8">
        <v>42436</v>
      </c>
      <c r="K2235" s="2" t="s">
        <v>6446</v>
      </c>
    </row>
    <row r="2236" spans="1:11" x14ac:dyDescent="0.25">
      <c r="A2236" s="344" t="s">
        <v>88</v>
      </c>
      <c r="B2236" s="174" t="s">
        <v>106</v>
      </c>
      <c r="C2236" s="60" t="s">
        <v>2561</v>
      </c>
      <c r="D2236" s="5">
        <v>1504703</v>
      </c>
      <c r="E2236" s="208" t="s">
        <v>6447</v>
      </c>
      <c r="F2236" s="9"/>
      <c r="G2236" s="5" t="s">
        <v>6448</v>
      </c>
      <c r="H2236" s="5" t="s">
        <v>18</v>
      </c>
      <c r="I2236" s="173" t="s">
        <v>6255</v>
      </c>
      <c r="J2236" s="8">
        <v>42436</v>
      </c>
      <c r="K2236" s="7"/>
    </row>
    <row r="2237" spans="1:11" x14ac:dyDescent="0.25">
      <c r="A2237" s="344" t="s">
        <v>88</v>
      </c>
      <c r="B2237" s="174" t="s">
        <v>470</v>
      </c>
      <c r="C2237" s="60" t="s">
        <v>1036</v>
      </c>
      <c r="D2237" s="5">
        <v>1600303</v>
      </c>
      <c r="E2237" s="208" t="s">
        <v>6449</v>
      </c>
      <c r="F2237" s="9"/>
      <c r="G2237" s="5" t="s">
        <v>6450</v>
      </c>
      <c r="H2237" s="5" t="s">
        <v>18</v>
      </c>
      <c r="I2237" s="174" t="s">
        <v>6255</v>
      </c>
      <c r="J2237" s="8">
        <v>42436</v>
      </c>
      <c r="K2237" s="7"/>
    </row>
    <row r="2238" spans="1:11" x14ac:dyDescent="0.25">
      <c r="A2238" s="344" t="s">
        <v>88</v>
      </c>
      <c r="B2238" s="174" t="s">
        <v>470</v>
      </c>
      <c r="C2238" s="60" t="s">
        <v>1036</v>
      </c>
      <c r="D2238" s="5">
        <v>1600303</v>
      </c>
      <c r="E2238" s="208" t="s">
        <v>6451</v>
      </c>
      <c r="F2238" s="9"/>
      <c r="G2238" s="5" t="s">
        <v>6452</v>
      </c>
      <c r="H2238" s="5" t="s">
        <v>18</v>
      </c>
      <c r="I2238" s="174" t="s">
        <v>6255</v>
      </c>
      <c r="J2238" s="8">
        <v>42436</v>
      </c>
      <c r="K2238" s="7" t="s">
        <v>6453</v>
      </c>
    </row>
    <row r="2239" spans="1:11" x14ac:dyDescent="0.25">
      <c r="A2239" s="344" t="s">
        <v>88</v>
      </c>
      <c r="B2239" s="174" t="s">
        <v>470</v>
      </c>
      <c r="C2239" s="60" t="s">
        <v>1036</v>
      </c>
      <c r="D2239" s="5">
        <v>1600303</v>
      </c>
      <c r="E2239" s="208" t="s">
        <v>6454</v>
      </c>
      <c r="F2239" s="9"/>
      <c r="G2239" s="5" t="s">
        <v>6455</v>
      </c>
      <c r="H2239" s="5" t="s">
        <v>18</v>
      </c>
      <c r="I2239" s="174" t="s">
        <v>6255</v>
      </c>
      <c r="J2239" s="8">
        <v>42436</v>
      </c>
      <c r="K2239" s="7"/>
    </row>
    <row r="2240" spans="1:11" x14ac:dyDescent="0.25">
      <c r="A2240" s="344" t="s">
        <v>88</v>
      </c>
      <c r="B2240" s="174" t="s">
        <v>470</v>
      </c>
      <c r="C2240" s="60" t="s">
        <v>1036</v>
      </c>
      <c r="D2240" s="5">
        <v>1600303</v>
      </c>
      <c r="E2240" s="87" t="s">
        <v>6456</v>
      </c>
      <c r="F2240" s="23"/>
      <c r="G2240" s="4" t="s">
        <v>6457</v>
      </c>
      <c r="H2240" s="4" t="s">
        <v>18</v>
      </c>
      <c r="I2240" s="174" t="s">
        <v>6255</v>
      </c>
      <c r="J2240" s="8">
        <v>42436</v>
      </c>
      <c r="K2240" s="7"/>
    </row>
    <row r="2241" spans="1:11" x14ac:dyDescent="0.25">
      <c r="A2241" s="344" t="s">
        <v>21</v>
      </c>
      <c r="B2241" s="174" t="s">
        <v>94</v>
      </c>
      <c r="C2241" s="60" t="s">
        <v>6458</v>
      </c>
      <c r="D2241" s="5">
        <v>2905305</v>
      </c>
      <c r="E2241" s="208" t="s">
        <v>6459</v>
      </c>
      <c r="F2241" s="9"/>
      <c r="G2241" s="21" t="s">
        <v>6460</v>
      </c>
      <c r="H2241" s="5" t="s">
        <v>18</v>
      </c>
      <c r="I2241" s="174" t="s">
        <v>6255</v>
      </c>
      <c r="J2241" s="8">
        <v>42436</v>
      </c>
      <c r="K2241" s="7"/>
    </row>
    <row r="2242" spans="1:11" x14ac:dyDescent="0.25">
      <c r="A2242" s="344" t="s">
        <v>21</v>
      </c>
      <c r="B2242" s="174" t="s">
        <v>94</v>
      </c>
      <c r="C2242" s="60" t="s">
        <v>6458</v>
      </c>
      <c r="D2242" s="5">
        <v>2905305</v>
      </c>
      <c r="E2242" s="155" t="s">
        <v>6461</v>
      </c>
      <c r="F2242" s="6"/>
      <c r="G2242" s="21" t="s">
        <v>6462</v>
      </c>
      <c r="H2242" s="2" t="s">
        <v>18</v>
      </c>
      <c r="I2242" s="173" t="s">
        <v>6255</v>
      </c>
      <c r="J2242" s="8">
        <v>42436</v>
      </c>
      <c r="K2242" s="7"/>
    </row>
    <row r="2243" spans="1:11" x14ac:dyDescent="0.25">
      <c r="A2243" s="347" t="s">
        <v>21</v>
      </c>
      <c r="B2243" s="130" t="s">
        <v>94</v>
      </c>
      <c r="C2243" s="61" t="s">
        <v>6458</v>
      </c>
      <c r="D2243" s="2">
        <v>2905305</v>
      </c>
      <c r="E2243" s="155" t="s">
        <v>6463</v>
      </c>
      <c r="F2243" s="6"/>
      <c r="G2243" s="73" t="s">
        <v>6464</v>
      </c>
      <c r="H2243" s="2" t="s">
        <v>18</v>
      </c>
      <c r="I2243" s="176" t="s">
        <v>6255</v>
      </c>
      <c r="J2243" s="8">
        <v>42436</v>
      </c>
      <c r="K2243" s="7"/>
    </row>
    <row r="2244" spans="1:11" x14ac:dyDescent="0.25">
      <c r="A2244" s="344" t="s">
        <v>21</v>
      </c>
      <c r="B2244" s="174" t="s">
        <v>94</v>
      </c>
      <c r="C2244" s="60" t="s">
        <v>6465</v>
      </c>
      <c r="D2244" s="5">
        <v>2914604</v>
      </c>
      <c r="E2244" s="208" t="s">
        <v>6466</v>
      </c>
      <c r="F2244" s="9"/>
      <c r="G2244" s="5" t="s">
        <v>6467</v>
      </c>
      <c r="H2244" s="5" t="s">
        <v>18</v>
      </c>
      <c r="I2244" s="173" t="s">
        <v>6255</v>
      </c>
      <c r="J2244" s="8">
        <v>42436</v>
      </c>
      <c r="K2244" s="7"/>
    </row>
    <row r="2245" spans="1:11" x14ac:dyDescent="0.25">
      <c r="A2245" s="344" t="s">
        <v>21</v>
      </c>
      <c r="B2245" s="174" t="s">
        <v>94</v>
      </c>
      <c r="C2245" s="60" t="s">
        <v>4062</v>
      </c>
      <c r="D2245" s="5">
        <v>2933208</v>
      </c>
      <c r="E2245" s="208" t="s">
        <v>6468</v>
      </c>
      <c r="F2245" s="9"/>
      <c r="G2245" s="11" t="s">
        <v>6467</v>
      </c>
      <c r="H2245" s="5" t="s">
        <v>18</v>
      </c>
      <c r="I2245" s="173" t="s">
        <v>6255</v>
      </c>
      <c r="J2245" s="8">
        <v>42436</v>
      </c>
      <c r="K2245" s="7"/>
    </row>
    <row r="2246" spans="1:11" x14ac:dyDescent="0.25">
      <c r="A2246" s="344" t="s">
        <v>21</v>
      </c>
      <c r="B2246" s="174" t="s">
        <v>94</v>
      </c>
      <c r="C2246" s="60" t="s">
        <v>4062</v>
      </c>
      <c r="D2246" s="5">
        <v>2933028</v>
      </c>
      <c r="E2246" s="208" t="s">
        <v>6469</v>
      </c>
      <c r="F2246" s="9"/>
      <c r="G2246" s="5" t="s">
        <v>6470</v>
      </c>
      <c r="H2246" s="5" t="s">
        <v>18</v>
      </c>
      <c r="I2246" s="173" t="s">
        <v>6255</v>
      </c>
      <c r="J2246" s="8">
        <v>42436</v>
      </c>
      <c r="K2246" s="7"/>
    </row>
    <row r="2247" spans="1:11" x14ac:dyDescent="0.25">
      <c r="A2247" s="344" t="s">
        <v>45</v>
      </c>
      <c r="B2247" s="174" t="s">
        <v>46</v>
      </c>
      <c r="C2247" s="60" t="s">
        <v>6471</v>
      </c>
      <c r="D2247" s="5">
        <v>3154606</v>
      </c>
      <c r="E2247" s="208" t="s">
        <v>6472</v>
      </c>
      <c r="F2247" s="9"/>
      <c r="G2247" s="5" t="s">
        <v>6473</v>
      </c>
      <c r="H2247" s="5" t="s">
        <v>18</v>
      </c>
      <c r="I2247" s="173" t="s">
        <v>6255</v>
      </c>
      <c r="J2247" s="8">
        <v>42436</v>
      </c>
      <c r="K2247" s="7" t="s">
        <v>6474</v>
      </c>
    </row>
    <row r="2248" spans="1:11" x14ac:dyDescent="0.25">
      <c r="A2248" s="344" t="s">
        <v>21</v>
      </c>
      <c r="B2248" s="174" t="s">
        <v>62</v>
      </c>
      <c r="C2248" s="60" t="s">
        <v>1866</v>
      </c>
      <c r="D2248" s="5">
        <v>2111003</v>
      </c>
      <c r="E2248" s="208" t="s">
        <v>6475</v>
      </c>
      <c r="F2248" s="9"/>
      <c r="G2248" s="5" t="s">
        <v>6476</v>
      </c>
      <c r="H2248" s="5" t="s">
        <v>18</v>
      </c>
      <c r="I2248" s="4" t="s">
        <v>6477</v>
      </c>
      <c r="J2248" s="358">
        <v>42489</v>
      </c>
      <c r="K2248" s="7"/>
    </row>
    <row r="2249" spans="1:11" x14ac:dyDescent="0.25">
      <c r="A2249" s="344" t="s">
        <v>21</v>
      </c>
      <c r="B2249" s="174" t="s">
        <v>62</v>
      </c>
      <c r="C2249" s="60" t="s">
        <v>4059</v>
      </c>
      <c r="D2249" s="5">
        <v>2106508</v>
      </c>
      <c r="E2249" s="208" t="s">
        <v>6478</v>
      </c>
      <c r="F2249" s="9"/>
      <c r="G2249" s="5" t="s">
        <v>6479</v>
      </c>
      <c r="H2249" s="5" t="s">
        <v>18</v>
      </c>
      <c r="I2249" s="4" t="s">
        <v>6477</v>
      </c>
      <c r="J2249" s="358">
        <v>42489</v>
      </c>
      <c r="K2249" s="2" t="s">
        <v>6480</v>
      </c>
    </row>
    <row r="2250" spans="1:11" x14ac:dyDescent="0.25">
      <c r="A2250" s="344" t="s">
        <v>45</v>
      </c>
      <c r="B2250" s="174" t="s">
        <v>46</v>
      </c>
      <c r="C2250" s="61" t="s">
        <v>6481</v>
      </c>
      <c r="D2250" s="2">
        <v>3108255</v>
      </c>
      <c r="E2250" s="155" t="s">
        <v>6482</v>
      </c>
      <c r="F2250" s="9"/>
      <c r="G2250" s="5" t="s">
        <v>6483</v>
      </c>
      <c r="H2250" s="5" t="s">
        <v>18</v>
      </c>
      <c r="I2250" s="5" t="s">
        <v>6477</v>
      </c>
      <c r="J2250" s="358">
        <v>42489</v>
      </c>
      <c r="K2250" s="7"/>
    </row>
    <row r="2251" spans="1:11" x14ac:dyDescent="0.25">
      <c r="A2251" s="344" t="s">
        <v>45</v>
      </c>
      <c r="B2251" s="174" t="s">
        <v>46</v>
      </c>
      <c r="C2251" s="61" t="s">
        <v>6481</v>
      </c>
      <c r="D2251" s="2">
        <v>3108255</v>
      </c>
      <c r="E2251" s="155" t="s">
        <v>6484</v>
      </c>
      <c r="F2251" s="9"/>
      <c r="G2251" s="5" t="s">
        <v>6485</v>
      </c>
      <c r="H2251" s="5" t="s">
        <v>18</v>
      </c>
      <c r="I2251" s="5" t="s">
        <v>6477</v>
      </c>
      <c r="J2251" s="358">
        <v>42489</v>
      </c>
      <c r="K2251" s="7"/>
    </row>
    <row r="2252" spans="1:11" x14ac:dyDescent="0.25">
      <c r="A2252" s="347" t="s">
        <v>21</v>
      </c>
      <c r="B2252" s="175" t="s">
        <v>62</v>
      </c>
      <c r="C2252" s="49" t="s">
        <v>3198</v>
      </c>
      <c r="D2252" s="24">
        <v>2101301</v>
      </c>
      <c r="E2252" s="203" t="s">
        <v>6486</v>
      </c>
      <c r="F2252" s="21"/>
      <c r="G2252" s="21" t="s">
        <v>6487</v>
      </c>
      <c r="H2252" s="5" t="s">
        <v>18</v>
      </c>
      <c r="I2252" s="21" t="s">
        <v>6488</v>
      </c>
      <c r="J2252" s="8">
        <v>42510</v>
      </c>
      <c r="K2252" s="21"/>
    </row>
    <row r="2253" spans="1:11" x14ac:dyDescent="0.25">
      <c r="A2253" s="347" t="s">
        <v>21</v>
      </c>
      <c r="B2253" s="175" t="s">
        <v>62</v>
      </c>
      <c r="C2253" s="49" t="s">
        <v>3198</v>
      </c>
      <c r="D2253" s="24">
        <v>2101301</v>
      </c>
      <c r="E2253" s="203" t="s">
        <v>3499</v>
      </c>
      <c r="F2253" s="21"/>
      <c r="G2253" s="21" t="s">
        <v>6489</v>
      </c>
      <c r="H2253" s="5" t="s">
        <v>18</v>
      </c>
      <c r="I2253" s="21" t="s">
        <v>6488</v>
      </c>
      <c r="J2253" s="8">
        <v>42510</v>
      </c>
      <c r="K2253" s="21"/>
    </row>
    <row r="2254" spans="1:11" x14ac:dyDescent="0.25">
      <c r="A2254" s="347" t="s">
        <v>21</v>
      </c>
      <c r="B2254" s="175" t="s">
        <v>62</v>
      </c>
      <c r="C2254" s="49" t="s">
        <v>5431</v>
      </c>
      <c r="D2254" s="24">
        <v>2101707</v>
      </c>
      <c r="E2254" s="203" t="s">
        <v>6490</v>
      </c>
      <c r="F2254" s="21"/>
      <c r="G2254" s="22" t="s">
        <v>6491</v>
      </c>
      <c r="H2254" s="5" t="s">
        <v>18</v>
      </c>
      <c r="I2254" s="21" t="s">
        <v>6488</v>
      </c>
      <c r="J2254" s="8">
        <v>42510</v>
      </c>
      <c r="K2254" s="22"/>
    </row>
    <row r="2255" spans="1:11" x14ac:dyDescent="0.25">
      <c r="A2255" s="347" t="s">
        <v>21</v>
      </c>
      <c r="B2255" s="175" t="s">
        <v>62</v>
      </c>
      <c r="C2255" s="49" t="s">
        <v>5431</v>
      </c>
      <c r="D2255" s="24">
        <v>2101707</v>
      </c>
      <c r="E2255" s="203" t="s">
        <v>6492</v>
      </c>
      <c r="F2255" s="21"/>
      <c r="G2255" s="22" t="s">
        <v>6493</v>
      </c>
      <c r="H2255" s="5" t="s">
        <v>18</v>
      </c>
      <c r="I2255" s="21" t="s">
        <v>6488</v>
      </c>
      <c r="J2255" s="8">
        <v>42510</v>
      </c>
      <c r="K2255" s="22"/>
    </row>
    <row r="2256" spans="1:11" x14ac:dyDescent="0.25">
      <c r="A2256" s="347" t="s">
        <v>21</v>
      </c>
      <c r="B2256" s="175" t="s">
        <v>62</v>
      </c>
      <c r="C2256" s="49" t="s">
        <v>5431</v>
      </c>
      <c r="D2256" s="24">
        <v>2101707</v>
      </c>
      <c r="E2256" s="203" t="s">
        <v>6494</v>
      </c>
      <c r="F2256" s="21"/>
      <c r="G2256" s="22" t="s">
        <v>6495</v>
      </c>
      <c r="H2256" s="5" t="s">
        <v>18</v>
      </c>
      <c r="I2256" s="21" t="s">
        <v>6488</v>
      </c>
      <c r="J2256" s="8">
        <v>42510</v>
      </c>
      <c r="K2256" s="22"/>
    </row>
    <row r="2257" spans="1:11" x14ac:dyDescent="0.25">
      <c r="A2257" s="347" t="s">
        <v>21</v>
      </c>
      <c r="B2257" s="175" t="s">
        <v>62</v>
      </c>
      <c r="C2257" s="49" t="s">
        <v>5431</v>
      </c>
      <c r="D2257" s="24">
        <v>2101707</v>
      </c>
      <c r="E2257" s="203" t="s">
        <v>484</v>
      </c>
      <c r="F2257" s="21"/>
      <c r="G2257" s="22" t="s">
        <v>6496</v>
      </c>
      <c r="H2257" s="5" t="s">
        <v>18</v>
      </c>
      <c r="I2257" s="21" t="s">
        <v>6488</v>
      </c>
      <c r="J2257" s="8">
        <v>42510</v>
      </c>
      <c r="K2257" s="22"/>
    </row>
    <row r="2258" spans="1:11" x14ac:dyDescent="0.25">
      <c r="A2258" s="347" t="s">
        <v>21</v>
      </c>
      <c r="B2258" s="175" t="s">
        <v>62</v>
      </c>
      <c r="C2258" s="49" t="s">
        <v>5431</v>
      </c>
      <c r="D2258" s="24">
        <v>2101707</v>
      </c>
      <c r="E2258" s="203" t="s">
        <v>6497</v>
      </c>
      <c r="F2258" s="21"/>
      <c r="G2258" s="22" t="s">
        <v>6498</v>
      </c>
      <c r="H2258" s="5" t="s">
        <v>18</v>
      </c>
      <c r="I2258" s="21" t="s">
        <v>6488</v>
      </c>
      <c r="J2258" s="8">
        <v>42510</v>
      </c>
      <c r="K2258" s="22"/>
    </row>
    <row r="2259" spans="1:11" x14ac:dyDescent="0.25">
      <c r="A2259" s="347" t="s">
        <v>21</v>
      </c>
      <c r="B2259" s="175" t="s">
        <v>62</v>
      </c>
      <c r="C2259" s="49" t="s">
        <v>5431</v>
      </c>
      <c r="D2259" s="24">
        <v>2101707</v>
      </c>
      <c r="E2259" s="203" t="s">
        <v>6499</v>
      </c>
      <c r="F2259" s="21"/>
      <c r="G2259" s="22" t="s">
        <v>6500</v>
      </c>
      <c r="H2259" s="5" t="s">
        <v>18</v>
      </c>
      <c r="I2259" s="21" t="s">
        <v>6488</v>
      </c>
      <c r="J2259" s="8">
        <v>42510</v>
      </c>
      <c r="K2259" s="22"/>
    </row>
    <row r="2260" spans="1:11" x14ac:dyDescent="0.25">
      <c r="A2260" s="347" t="s">
        <v>21</v>
      </c>
      <c r="B2260" s="175" t="s">
        <v>62</v>
      </c>
      <c r="C2260" s="49" t="s">
        <v>1614</v>
      </c>
      <c r="D2260" s="40">
        <v>2102507</v>
      </c>
      <c r="E2260" s="203" t="s">
        <v>1417</v>
      </c>
      <c r="F2260" s="21"/>
      <c r="G2260" s="24" t="s">
        <v>6501</v>
      </c>
      <c r="H2260" s="5" t="s">
        <v>18</v>
      </c>
      <c r="I2260" s="21" t="s">
        <v>6488</v>
      </c>
      <c r="J2260" s="8">
        <v>42510</v>
      </c>
      <c r="K2260" s="24"/>
    </row>
    <row r="2261" spans="1:11" x14ac:dyDescent="0.25">
      <c r="A2261" s="347" t="s">
        <v>21</v>
      </c>
      <c r="B2261" s="175" t="s">
        <v>62</v>
      </c>
      <c r="C2261" s="49" t="s">
        <v>1436</v>
      </c>
      <c r="D2261" s="40">
        <v>2102705</v>
      </c>
      <c r="E2261" s="203" t="s">
        <v>6502</v>
      </c>
      <c r="F2261" s="21"/>
      <c r="G2261" s="24" t="s">
        <v>6503</v>
      </c>
      <c r="H2261" s="2" t="s">
        <v>18</v>
      </c>
      <c r="I2261" s="21" t="s">
        <v>6488</v>
      </c>
      <c r="J2261" s="8">
        <v>42510</v>
      </c>
      <c r="K2261" s="24"/>
    </row>
    <row r="2262" spans="1:11" x14ac:dyDescent="0.25">
      <c r="A2262" s="347" t="s">
        <v>21</v>
      </c>
      <c r="B2262" s="175" t="s">
        <v>62</v>
      </c>
      <c r="C2262" s="49" t="s">
        <v>1287</v>
      </c>
      <c r="D2262" s="40">
        <v>2103208</v>
      </c>
      <c r="E2262" s="203" t="s">
        <v>6504</v>
      </c>
      <c r="F2262" s="21"/>
      <c r="G2262" s="21" t="s">
        <v>6505</v>
      </c>
      <c r="H2262" s="5" t="s">
        <v>18</v>
      </c>
      <c r="I2262" s="21" t="s">
        <v>6488</v>
      </c>
      <c r="J2262" s="8">
        <v>42510</v>
      </c>
      <c r="K2262" s="21"/>
    </row>
    <row r="2263" spans="1:11" x14ac:dyDescent="0.25">
      <c r="A2263" s="347" t="s">
        <v>21</v>
      </c>
      <c r="B2263" s="175" t="s">
        <v>62</v>
      </c>
      <c r="C2263" s="49" t="s">
        <v>3137</v>
      </c>
      <c r="D2263" s="40" t="s">
        <v>6506</v>
      </c>
      <c r="E2263" s="203" t="s">
        <v>790</v>
      </c>
      <c r="F2263" s="21"/>
      <c r="G2263" s="21" t="s">
        <v>6507</v>
      </c>
      <c r="H2263" s="5" t="s">
        <v>18</v>
      </c>
      <c r="I2263" s="21" t="s">
        <v>6488</v>
      </c>
      <c r="J2263" s="8">
        <v>42510</v>
      </c>
      <c r="K2263" s="2" t="s">
        <v>6508</v>
      </c>
    </row>
    <row r="2264" spans="1:11" x14ac:dyDescent="0.25">
      <c r="A2264" s="347" t="s">
        <v>21</v>
      </c>
      <c r="B2264" s="175" t="s">
        <v>62</v>
      </c>
      <c r="C2264" s="49" t="s">
        <v>3137</v>
      </c>
      <c r="D2264" s="24">
        <v>2105104</v>
      </c>
      <c r="E2264" s="203" t="s">
        <v>6509</v>
      </c>
      <c r="F2264" s="21"/>
      <c r="G2264" s="21" t="s">
        <v>6510</v>
      </c>
      <c r="H2264" s="5" t="s">
        <v>18</v>
      </c>
      <c r="I2264" s="21" t="s">
        <v>6488</v>
      </c>
      <c r="J2264" s="8">
        <v>42510</v>
      </c>
      <c r="K2264" s="21"/>
    </row>
    <row r="2265" spans="1:11" x14ac:dyDescent="0.25">
      <c r="A2265" s="347" t="s">
        <v>21</v>
      </c>
      <c r="B2265" s="175" t="s">
        <v>62</v>
      </c>
      <c r="C2265" s="49" t="s">
        <v>3137</v>
      </c>
      <c r="D2265" s="24">
        <v>2105104</v>
      </c>
      <c r="E2265" s="203" t="s">
        <v>6511</v>
      </c>
      <c r="F2265" s="21"/>
      <c r="G2265" s="21" t="s">
        <v>6512</v>
      </c>
      <c r="H2265" s="5" t="s">
        <v>18</v>
      </c>
      <c r="I2265" s="21" t="s">
        <v>6488</v>
      </c>
      <c r="J2265" s="8">
        <v>42510</v>
      </c>
      <c r="K2265" s="21"/>
    </row>
    <row r="2266" spans="1:11" x14ac:dyDescent="0.25">
      <c r="A2266" s="347" t="s">
        <v>21</v>
      </c>
      <c r="B2266" s="175" t="s">
        <v>62</v>
      </c>
      <c r="C2266" s="60" t="s">
        <v>131</v>
      </c>
      <c r="D2266" s="40">
        <v>2105401</v>
      </c>
      <c r="E2266" s="203" t="s">
        <v>6513</v>
      </c>
      <c r="F2266" s="21"/>
      <c r="G2266" s="21" t="s">
        <v>6514</v>
      </c>
      <c r="H2266" s="5" t="s">
        <v>18</v>
      </c>
      <c r="I2266" s="21" t="s">
        <v>6488</v>
      </c>
      <c r="J2266" s="8">
        <v>42510</v>
      </c>
      <c r="K2266" s="21"/>
    </row>
    <row r="2267" spans="1:11" x14ac:dyDescent="0.25">
      <c r="A2267" s="347" t="s">
        <v>21</v>
      </c>
      <c r="B2267" s="175" t="s">
        <v>62</v>
      </c>
      <c r="C2267" s="60" t="s">
        <v>131</v>
      </c>
      <c r="D2267" s="40">
        <v>2105401</v>
      </c>
      <c r="E2267" s="203" t="s">
        <v>6515</v>
      </c>
      <c r="F2267" s="21"/>
      <c r="G2267" s="21" t="s">
        <v>6516</v>
      </c>
      <c r="H2267" s="5" t="s">
        <v>18</v>
      </c>
      <c r="I2267" s="21" t="s">
        <v>6488</v>
      </c>
      <c r="J2267" s="8">
        <v>42510</v>
      </c>
      <c r="K2267" s="21"/>
    </row>
    <row r="2268" spans="1:11" x14ac:dyDescent="0.25">
      <c r="A2268" s="347" t="s">
        <v>21</v>
      </c>
      <c r="B2268" s="175" t="s">
        <v>62</v>
      </c>
      <c r="C2268" s="60" t="s">
        <v>131</v>
      </c>
      <c r="D2268" s="40">
        <v>2105401</v>
      </c>
      <c r="E2268" s="203" t="s">
        <v>6517</v>
      </c>
      <c r="F2268" s="21"/>
      <c r="G2268" s="21" t="s">
        <v>6518</v>
      </c>
      <c r="H2268" s="5" t="s">
        <v>18</v>
      </c>
      <c r="I2268" s="21" t="s">
        <v>6488</v>
      </c>
      <c r="J2268" s="8">
        <v>42510</v>
      </c>
      <c r="K2268" s="21" t="s">
        <v>6519</v>
      </c>
    </row>
    <row r="2269" spans="1:11" x14ac:dyDescent="0.25">
      <c r="A2269" s="347" t="s">
        <v>21</v>
      </c>
      <c r="B2269" s="175" t="s">
        <v>62</v>
      </c>
      <c r="C2269" s="60" t="s">
        <v>131</v>
      </c>
      <c r="D2269" s="40">
        <v>2105401</v>
      </c>
      <c r="E2269" s="203" t="s">
        <v>4892</v>
      </c>
      <c r="F2269" s="21"/>
      <c r="G2269" s="21" t="s">
        <v>6520</v>
      </c>
      <c r="H2269" s="5" t="s">
        <v>18</v>
      </c>
      <c r="I2269" s="21" t="s">
        <v>6488</v>
      </c>
      <c r="J2269" s="8">
        <v>42510</v>
      </c>
      <c r="K2269" s="2" t="s">
        <v>6521</v>
      </c>
    </row>
    <row r="2270" spans="1:11" x14ac:dyDescent="0.25">
      <c r="A2270" s="347" t="s">
        <v>21</v>
      </c>
      <c r="B2270" s="175" t="s">
        <v>62</v>
      </c>
      <c r="C2270" s="60" t="s">
        <v>131</v>
      </c>
      <c r="D2270" s="40">
        <v>2105401</v>
      </c>
      <c r="E2270" s="203" t="s">
        <v>6522</v>
      </c>
      <c r="F2270" s="21"/>
      <c r="G2270" s="21" t="s">
        <v>6523</v>
      </c>
      <c r="H2270" s="5" t="s">
        <v>18</v>
      </c>
      <c r="I2270" s="21" t="s">
        <v>6488</v>
      </c>
      <c r="J2270" s="8">
        <v>42510</v>
      </c>
      <c r="K2270" s="21"/>
    </row>
    <row r="2271" spans="1:11" x14ac:dyDescent="0.25">
      <c r="A2271" s="347" t="s">
        <v>21</v>
      </c>
      <c r="B2271" s="175" t="s">
        <v>62</v>
      </c>
      <c r="C2271" s="60" t="s">
        <v>131</v>
      </c>
      <c r="D2271" s="40">
        <v>2105401</v>
      </c>
      <c r="E2271" s="203" t="s">
        <v>6524</v>
      </c>
      <c r="F2271" s="21"/>
      <c r="G2271" s="21" t="s">
        <v>6525</v>
      </c>
      <c r="H2271" s="5" t="s">
        <v>18</v>
      </c>
      <c r="I2271" s="21" t="s">
        <v>6488</v>
      </c>
      <c r="J2271" s="8">
        <v>42510</v>
      </c>
      <c r="K2271" s="21"/>
    </row>
    <row r="2272" spans="1:11" x14ac:dyDescent="0.25">
      <c r="A2272" s="347" t="s">
        <v>21</v>
      </c>
      <c r="B2272" s="175" t="s">
        <v>62</v>
      </c>
      <c r="C2272" s="49" t="s">
        <v>4059</v>
      </c>
      <c r="D2272" s="32">
        <v>2106508</v>
      </c>
      <c r="E2272" s="203" t="s">
        <v>6526</v>
      </c>
      <c r="F2272" s="21"/>
      <c r="G2272" s="21" t="s">
        <v>6527</v>
      </c>
      <c r="H2272" s="5" t="s">
        <v>18</v>
      </c>
      <c r="I2272" s="21" t="s">
        <v>6488</v>
      </c>
      <c r="J2272" s="8">
        <v>42510</v>
      </c>
      <c r="K2272" s="21"/>
    </row>
    <row r="2273" spans="1:11" x14ac:dyDescent="0.25">
      <c r="A2273" s="347" t="s">
        <v>21</v>
      </c>
      <c r="B2273" s="175" t="s">
        <v>62</v>
      </c>
      <c r="C2273" s="49" t="s">
        <v>4059</v>
      </c>
      <c r="D2273" s="32">
        <v>2106508</v>
      </c>
      <c r="E2273" s="203" t="s">
        <v>6528</v>
      </c>
      <c r="F2273" s="21"/>
      <c r="G2273" s="21" t="s">
        <v>6529</v>
      </c>
      <c r="H2273" s="5" t="s">
        <v>18</v>
      </c>
      <c r="I2273" s="21" t="s">
        <v>6488</v>
      </c>
      <c r="J2273" s="8">
        <v>42510</v>
      </c>
      <c r="K2273" s="21"/>
    </row>
    <row r="2274" spans="1:11" x14ac:dyDescent="0.25">
      <c r="A2274" s="347" t="s">
        <v>21</v>
      </c>
      <c r="B2274" s="175" t="s">
        <v>62</v>
      </c>
      <c r="C2274" s="49" t="s">
        <v>4059</v>
      </c>
      <c r="D2274" s="32">
        <v>2106508</v>
      </c>
      <c r="E2274" s="203" t="s">
        <v>1101</v>
      </c>
      <c r="F2274" s="21"/>
      <c r="G2274" s="21" t="s">
        <v>6530</v>
      </c>
      <c r="H2274" s="5" t="s">
        <v>18</v>
      </c>
      <c r="I2274" s="21" t="s">
        <v>6488</v>
      </c>
      <c r="J2274" s="8">
        <v>42510</v>
      </c>
      <c r="K2274" s="21"/>
    </row>
    <row r="2275" spans="1:11" x14ac:dyDescent="0.25">
      <c r="A2275" s="347" t="s">
        <v>21</v>
      </c>
      <c r="B2275" s="175" t="s">
        <v>62</v>
      </c>
      <c r="C2275" s="49" t="s">
        <v>4059</v>
      </c>
      <c r="D2275" s="32">
        <v>2106508</v>
      </c>
      <c r="E2275" s="203" t="s">
        <v>6531</v>
      </c>
      <c r="F2275" s="21"/>
      <c r="G2275" s="21" t="s">
        <v>6532</v>
      </c>
      <c r="H2275" s="5" t="s">
        <v>18</v>
      </c>
      <c r="I2275" s="21" t="s">
        <v>6488</v>
      </c>
      <c r="J2275" s="8">
        <v>42510</v>
      </c>
      <c r="K2275" s="2" t="s">
        <v>6533</v>
      </c>
    </row>
    <row r="2276" spans="1:11" x14ac:dyDescent="0.25">
      <c r="A2276" s="347" t="s">
        <v>21</v>
      </c>
      <c r="B2276" s="175" t="s">
        <v>62</v>
      </c>
      <c r="C2276" s="49" t="s">
        <v>2743</v>
      </c>
      <c r="D2276" s="40" t="s">
        <v>6213</v>
      </c>
      <c r="E2276" s="203" t="s">
        <v>6534</v>
      </c>
      <c r="F2276" s="21"/>
      <c r="G2276" s="24" t="s">
        <v>6535</v>
      </c>
      <c r="H2276" s="5" t="s">
        <v>18</v>
      </c>
      <c r="I2276" s="21" t="s">
        <v>6488</v>
      </c>
      <c r="J2276" s="8">
        <v>42510</v>
      </c>
      <c r="K2276" s="24"/>
    </row>
    <row r="2277" spans="1:11" x14ac:dyDescent="0.25">
      <c r="A2277" s="347" t="s">
        <v>21</v>
      </c>
      <c r="B2277" s="175" t="s">
        <v>62</v>
      </c>
      <c r="C2277" s="49" t="s">
        <v>870</v>
      </c>
      <c r="D2277" s="40">
        <v>2106805</v>
      </c>
      <c r="E2277" s="203" t="s">
        <v>6536</v>
      </c>
      <c r="F2277" s="21"/>
      <c r="G2277" s="21" t="s">
        <v>6537</v>
      </c>
      <c r="H2277" s="5" t="s">
        <v>18</v>
      </c>
      <c r="I2277" s="21" t="s">
        <v>6488</v>
      </c>
      <c r="J2277" s="8">
        <v>42510</v>
      </c>
      <c r="K2277" s="21"/>
    </row>
    <row r="2278" spans="1:11" x14ac:dyDescent="0.25">
      <c r="A2278" s="347" t="s">
        <v>21</v>
      </c>
      <c r="B2278" s="175" t="s">
        <v>62</v>
      </c>
      <c r="C2278" s="49" t="s">
        <v>870</v>
      </c>
      <c r="D2278" s="40">
        <v>2106805</v>
      </c>
      <c r="E2278" s="203" t="s">
        <v>6538</v>
      </c>
      <c r="F2278" s="21"/>
      <c r="G2278" s="21" t="s">
        <v>6539</v>
      </c>
      <c r="H2278" s="5" t="s">
        <v>18</v>
      </c>
      <c r="I2278" s="21" t="s">
        <v>6488</v>
      </c>
      <c r="J2278" s="8">
        <v>42510</v>
      </c>
      <c r="K2278" s="21"/>
    </row>
    <row r="2279" spans="1:11" x14ac:dyDescent="0.25">
      <c r="A2279" s="347" t="s">
        <v>21</v>
      </c>
      <c r="B2279" s="175" t="s">
        <v>62</v>
      </c>
      <c r="C2279" s="49" t="s">
        <v>870</v>
      </c>
      <c r="D2279" s="40">
        <v>2106805</v>
      </c>
      <c r="E2279" s="203" t="s">
        <v>6540</v>
      </c>
      <c r="F2279" s="21"/>
      <c r="G2279" s="21" t="s">
        <v>6541</v>
      </c>
      <c r="H2279" s="5" t="s">
        <v>18</v>
      </c>
      <c r="I2279" s="21" t="s">
        <v>6488</v>
      </c>
      <c r="J2279" s="8">
        <v>42510</v>
      </c>
      <c r="K2279" s="21"/>
    </row>
    <row r="2280" spans="1:11" x14ac:dyDescent="0.25">
      <c r="A2280" s="347" t="s">
        <v>21</v>
      </c>
      <c r="B2280" s="175" t="s">
        <v>62</v>
      </c>
      <c r="C2280" s="49" t="s">
        <v>4874</v>
      </c>
      <c r="D2280" s="40">
        <v>2107209</v>
      </c>
      <c r="E2280" s="203" t="s">
        <v>6542</v>
      </c>
      <c r="F2280" s="21"/>
      <c r="G2280" s="21" t="s">
        <v>6543</v>
      </c>
      <c r="H2280" s="5" t="s">
        <v>18</v>
      </c>
      <c r="I2280" s="21" t="s">
        <v>6488</v>
      </c>
      <c r="J2280" s="8">
        <v>42510</v>
      </c>
      <c r="K2280" s="21"/>
    </row>
    <row r="2281" spans="1:11" x14ac:dyDescent="0.25">
      <c r="A2281" s="347" t="s">
        <v>21</v>
      </c>
      <c r="B2281" s="175" t="s">
        <v>62</v>
      </c>
      <c r="C2281" s="49" t="s">
        <v>4874</v>
      </c>
      <c r="D2281" s="40">
        <v>2107209</v>
      </c>
      <c r="E2281" s="203" t="s">
        <v>6544</v>
      </c>
      <c r="F2281" s="21"/>
      <c r="G2281" s="21" t="s">
        <v>6545</v>
      </c>
      <c r="H2281" s="5" t="s">
        <v>18</v>
      </c>
      <c r="I2281" s="21" t="s">
        <v>6488</v>
      </c>
      <c r="J2281" s="8">
        <v>42510</v>
      </c>
      <c r="K2281" s="21"/>
    </row>
    <row r="2282" spans="1:11" x14ac:dyDescent="0.25">
      <c r="A2282" s="347" t="s">
        <v>21</v>
      </c>
      <c r="B2282" s="175" t="s">
        <v>62</v>
      </c>
      <c r="C2282" s="49" t="s">
        <v>4059</v>
      </c>
      <c r="D2282" s="32">
        <v>2106508</v>
      </c>
      <c r="E2282" s="203" t="s">
        <v>6546</v>
      </c>
      <c r="F2282" s="21"/>
      <c r="G2282" s="21" t="s">
        <v>6547</v>
      </c>
      <c r="H2282" s="5" t="s">
        <v>18</v>
      </c>
      <c r="I2282" s="21" t="s">
        <v>6488</v>
      </c>
      <c r="J2282" s="8">
        <v>42510</v>
      </c>
      <c r="K2282" s="2" t="s">
        <v>6548</v>
      </c>
    </row>
    <row r="2283" spans="1:11" x14ac:dyDescent="0.25">
      <c r="A2283" s="347" t="s">
        <v>21</v>
      </c>
      <c r="B2283" s="175" t="s">
        <v>62</v>
      </c>
      <c r="C2283" s="49" t="s">
        <v>6549</v>
      </c>
      <c r="D2283" s="40">
        <v>2109205</v>
      </c>
      <c r="E2283" s="203" t="s">
        <v>870</v>
      </c>
      <c r="F2283" s="21"/>
      <c r="G2283" s="21" t="s">
        <v>6550</v>
      </c>
      <c r="H2283" s="5" t="s">
        <v>18</v>
      </c>
      <c r="I2283" s="21" t="s">
        <v>6488</v>
      </c>
      <c r="J2283" s="8">
        <v>42510</v>
      </c>
      <c r="K2283" s="21"/>
    </row>
    <row r="2284" spans="1:11" x14ac:dyDescent="0.25">
      <c r="A2284" s="347" t="s">
        <v>21</v>
      </c>
      <c r="B2284" s="175" t="s">
        <v>62</v>
      </c>
      <c r="C2284" s="49" t="s">
        <v>6551</v>
      </c>
      <c r="D2284" s="40">
        <v>2110658</v>
      </c>
      <c r="E2284" s="203" t="s">
        <v>6552</v>
      </c>
      <c r="F2284" s="21"/>
      <c r="G2284" s="21" t="s">
        <v>6553</v>
      </c>
      <c r="H2284" s="5" t="s">
        <v>18</v>
      </c>
      <c r="I2284" s="21" t="s">
        <v>6488</v>
      </c>
      <c r="J2284" s="8">
        <v>42510</v>
      </c>
      <c r="K2284" s="21"/>
    </row>
    <row r="2285" spans="1:11" x14ac:dyDescent="0.25">
      <c r="A2285" s="347" t="s">
        <v>21</v>
      </c>
      <c r="B2285" s="175" t="s">
        <v>62</v>
      </c>
      <c r="C2285" s="49" t="s">
        <v>1866</v>
      </c>
      <c r="D2285" s="40">
        <v>2111003</v>
      </c>
      <c r="E2285" s="203" t="s">
        <v>6554</v>
      </c>
      <c r="F2285" s="21"/>
      <c r="G2285" s="21" t="s">
        <v>6555</v>
      </c>
      <c r="H2285" s="5" t="s">
        <v>18</v>
      </c>
      <c r="I2285" s="21" t="s">
        <v>6488</v>
      </c>
      <c r="J2285" s="8">
        <v>42510</v>
      </c>
      <c r="K2285" s="21"/>
    </row>
    <row r="2286" spans="1:11" x14ac:dyDescent="0.25">
      <c r="A2286" s="347" t="s">
        <v>21</v>
      </c>
      <c r="B2286" s="175" t="s">
        <v>62</v>
      </c>
      <c r="C2286" s="49" t="s">
        <v>1866</v>
      </c>
      <c r="D2286" s="40">
        <v>2111003</v>
      </c>
      <c r="E2286" s="203" t="s">
        <v>6556</v>
      </c>
      <c r="F2286" s="21"/>
      <c r="G2286" s="21" t="s">
        <v>6557</v>
      </c>
      <c r="H2286" s="5" t="s">
        <v>18</v>
      </c>
      <c r="I2286" s="21" t="s">
        <v>6488</v>
      </c>
      <c r="J2286" s="8">
        <v>42510</v>
      </c>
      <c r="K2286" s="21"/>
    </row>
    <row r="2287" spans="1:11" x14ac:dyDescent="0.25">
      <c r="A2287" s="347" t="s">
        <v>21</v>
      </c>
      <c r="B2287" s="175" t="s">
        <v>62</v>
      </c>
      <c r="C2287" s="49" t="s">
        <v>3870</v>
      </c>
      <c r="D2287" s="40">
        <v>2111706</v>
      </c>
      <c r="E2287" s="203" t="s">
        <v>6558</v>
      </c>
      <c r="F2287" s="21"/>
      <c r="G2287" s="21" t="s">
        <v>6559</v>
      </c>
      <c r="H2287" s="5" t="s">
        <v>18</v>
      </c>
      <c r="I2287" s="21" t="s">
        <v>6488</v>
      </c>
      <c r="J2287" s="8">
        <v>42510</v>
      </c>
      <c r="K2287" s="21"/>
    </row>
    <row r="2288" spans="1:11" x14ac:dyDescent="0.25">
      <c r="A2288" s="347" t="s">
        <v>21</v>
      </c>
      <c r="B2288" s="175" t="s">
        <v>62</v>
      </c>
      <c r="C2288" s="49" t="s">
        <v>3870</v>
      </c>
      <c r="D2288" s="40">
        <v>2111706</v>
      </c>
      <c r="E2288" s="203" t="s">
        <v>6560</v>
      </c>
      <c r="F2288" s="21"/>
      <c r="G2288" s="21" t="s">
        <v>6561</v>
      </c>
      <c r="H2288" s="5" t="s">
        <v>18</v>
      </c>
      <c r="I2288" s="21" t="s">
        <v>6488</v>
      </c>
      <c r="J2288" s="8">
        <v>42510</v>
      </c>
      <c r="K2288" s="21"/>
    </row>
    <row r="2289" spans="1:11" x14ac:dyDescent="0.25">
      <c r="A2289" s="347" t="s">
        <v>21</v>
      </c>
      <c r="B2289" s="175" t="s">
        <v>62</v>
      </c>
      <c r="C2289" s="49" t="s">
        <v>3870</v>
      </c>
      <c r="D2289" s="40">
        <v>2111706</v>
      </c>
      <c r="E2289" s="203" t="s">
        <v>6562</v>
      </c>
      <c r="F2289" s="21"/>
      <c r="G2289" s="21" t="s">
        <v>6563</v>
      </c>
      <c r="H2289" s="5" t="s">
        <v>18</v>
      </c>
      <c r="I2289" s="21" t="s">
        <v>6488</v>
      </c>
      <c r="J2289" s="8">
        <v>42510</v>
      </c>
      <c r="K2289" s="21"/>
    </row>
    <row r="2290" spans="1:11" x14ac:dyDescent="0.25">
      <c r="A2290" s="347" t="s">
        <v>21</v>
      </c>
      <c r="B2290" s="175" t="s">
        <v>62</v>
      </c>
      <c r="C2290" s="49" t="s">
        <v>3870</v>
      </c>
      <c r="D2290" s="40">
        <v>2111706</v>
      </c>
      <c r="E2290" s="203" t="s">
        <v>6564</v>
      </c>
      <c r="F2290" s="21"/>
      <c r="G2290" s="21" t="s">
        <v>6565</v>
      </c>
      <c r="H2290" s="5" t="s">
        <v>18</v>
      </c>
      <c r="I2290" s="21" t="s">
        <v>6488</v>
      </c>
      <c r="J2290" s="8">
        <v>42510</v>
      </c>
      <c r="K2290" s="21" t="s">
        <v>6566</v>
      </c>
    </row>
    <row r="2291" spans="1:11" x14ac:dyDescent="0.25">
      <c r="A2291" s="347" t="s">
        <v>21</v>
      </c>
      <c r="B2291" s="175" t="s">
        <v>62</v>
      </c>
      <c r="C2291" s="49" t="s">
        <v>3870</v>
      </c>
      <c r="D2291" s="40">
        <v>2111706</v>
      </c>
      <c r="E2291" s="203" t="s">
        <v>6567</v>
      </c>
      <c r="F2291" s="21"/>
      <c r="G2291" s="21" t="s">
        <v>6568</v>
      </c>
      <c r="H2291" s="5" t="s">
        <v>18</v>
      </c>
      <c r="I2291" s="21" t="s">
        <v>6488</v>
      </c>
      <c r="J2291" s="8">
        <v>42510</v>
      </c>
      <c r="K2291" s="21"/>
    </row>
    <row r="2292" spans="1:11" x14ac:dyDescent="0.25">
      <c r="A2292" s="347" t="s">
        <v>21</v>
      </c>
      <c r="B2292" s="175" t="s">
        <v>62</v>
      </c>
      <c r="C2292" s="49" t="s">
        <v>3870</v>
      </c>
      <c r="D2292" s="40">
        <v>2111706</v>
      </c>
      <c r="E2292" s="203" t="s">
        <v>4504</v>
      </c>
      <c r="F2292" s="21"/>
      <c r="G2292" s="21" t="s">
        <v>6569</v>
      </c>
      <c r="H2292" s="5" t="s">
        <v>18</v>
      </c>
      <c r="I2292" s="21" t="s">
        <v>6488</v>
      </c>
      <c r="J2292" s="8">
        <v>42510</v>
      </c>
      <c r="K2292" s="2" t="s">
        <v>6570</v>
      </c>
    </row>
    <row r="2293" spans="1:11" x14ac:dyDescent="0.25">
      <c r="A2293" s="347" t="s">
        <v>21</v>
      </c>
      <c r="B2293" s="175" t="s">
        <v>62</v>
      </c>
      <c r="C2293" s="49" t="s">
        <v>3870</v>
      </c>
      <c r="D2293" s="40">
        <v>2111706</v>
      </c>
      <c r="E2293" s="203" t="s">
        <v>6571</v>
      </c>
      <c r="F2293" s="21"/>
      <c r="G2293" s="21" t="s">
        <v>6572</v>
      </c>
      <c r="H2293" s="5" t="s">
        <v>18</v>
      </c>
      <c r="I2293" s="21" t="s">
        <v>6488</v>
      </c>
      <c r="J2293" s="8">
        <v>42510</v>
      </c>
      <c r="K2293" s="21"/>
    </row>
    <row r="2294" spans="1:11" x14ac:dyDescent="0.25">
      <c r="A2294" s="347" t="s">
        <v>21</v>
      </c>
      <c r="B2294" s="175" t="s">
        <v>62</v>
      </c>
      <c r="C2294" s="49" t="s">
        <v>3870</v>
      </c>
      <c r="D2294" s="40">
        <v>2111706</v>
      </c>
      <c r="E2294" s="203" t="s">
        <v>6573</v>
      </c>
      <c r="F2294" s="21"/>
      <c r="G2294" s="21" t="s">
        <v>6574</v>
      </c>
      <c r="H2294" s="5" t="s">
        <v>18</v>
      </c>
      <c r="I2294" s="21" t="s">
        <v>6488</v>
      </c>
      <c r="J2294" s="8">
        <v>42510</v>
      </c>
      <c r="K2294" s="21"/>
    </row>
    <row r="2295" spans="1:11" x14ac:dyDescent="0.25">
      <c r="A2295" s="347" t="s">
        <v>21</v>
      </c>
      <c r="B2295" s="175" t="s">
        <v>62</v>
      </c>
      <c r="C2295" s="49" t="s">
        <v>3870</v>
      </c>
      <c r="D2295" s="40">
        <v>2111706</v>
      </c>
      <c r="E2295" s="203" t="s">
        <v>506</v>
      </c>
      <c r="F2295" s="21"/>
      <c r="G2295" s="21" t="s">
        <v>6575</v>
      </c>
      <c r="H2295" s="5" t="s">
        <v>18</v>
      </c>
      <c r="I2295" s="21" t="s">
        <v>6488</v>
      </c>
      <c r="J2295" s="8">
        <v>42510</v>
      </c>
      <c r="K2295" s="21"/>
    </row>
    <row r="2296" spans="1:11" x14ac:dyDescent="0.25">
      <c r="A2296" s="347" t="s">
        <v>21</v>
      </c>
      <c r="B2296" s="175" t="s">
        <v>62</v>
      </c>
      <c r="C2296" s="49" t="s">
        <v>3870</v>
      </c>
      <c r="D2296" s="40">
        <v>2111706</v>
      </c>
      <c r="E2296" s="203" t="s">
        <v>6576</v>
      </c>
      <c r="F2296" s="21"/>
      <c r="G2296" s="21" t="s">
        <v>6577</v>
      </c>
      <c r="H2296" s="5" t="s">
        <v>18</v>
      </c>
      <c r="I2296" s="21" t="s">
        <v>6488</v>
      </c>
      <c r="J2296" s="8">
        <v>42510</v>
      </c>
      <c r="K2296" s="21"/>
    </row>
    <row r="2297" spans="1:11" x14ac:dyDescent="0.25">
      <c r="A2297" s="347" t="s">
        <v>21</v>
      </c>
      <c r="B2297" s="175" t="s">
        <v>62</v>
      </c>
      <c r="C2297" s="49" t="s">
        <v>3870</v>
      </c>
      <c r="D2297" s="40">
        <v>2111706</v>
      </c>
      <c r="E2297" s="203" t="s">
        <v>6578</v>
      </c>
      <c r="F2297" s="21"/>
      <c r="G2297" s="21" t="s">
        <v>6579</v>
      </c>
      <c r="H2297" s="5" t="s">
        <v>18</v>
      </c>
      <c r="I2297" s="21" t="s">
        <v>6488</v>
      </c>
      <c r="J2297" s="8">
        <v>42510</v>
      </c>
      <c r="K2297" s="21"/>
    </row>
    <row r="2298" spans="1:11" x14ac:dyDescent="0.25">
      <c r="A2298" s="347" t="s">
        <v>21</v>
      </c>
      <c r="B2298" s="175" t="s">
        <v>62</v>
      </c>
      <c r="C2298" s="49" t="s">
        <v>1013</v>
      </c>
      <c r="D2298" s="24">
        <v>2111789</v>
      </c>
      <c r="E2298" s="203" t="s">
        <v>5501</v>
      </c>
      <c r="F2298" s="21"/>
      <c r="G2298" s="21" t="s">
        <v>6580</v>
      </c>
      <c r="H2298" s="5" t="s">
        <v>18</v>
      </c>
      <c r="I2298" s="21" t="s">
        <v>6488</v>
      </c>
      <c r="J2298" s="8">
        <v>42510</v>
      </c>
      <c r="K2298" s="2" t="s">
        <v>6581</v>
      </c>
    </row>
    <row r="2299" spans="1:11" x14ac:dyDescent="0.25">
      <c r="A2299" s="347" t="s">
        <v>21</v>
      </c>
      <c r="B2299" s="175" t="s">
        <v>62</v>
      </c>
      <c r="C2299" s="49" t="s">
        <v>1013</v>
      </c>
      <c r="D2299" s="24">
        <v>2111789</v>
      </c>
      <c r="E2299" s="203" t="s">
        <v>1131</v>
      </c>
      <c r="F2299" s="21"/>
      <c r="G2299" s="21" t="s">
        <v>6582</v>
      </c>
      <c r="H2299" s="5" t="s">
        <v>18</v>
      </c>
      <c r="I2299" s="21" t="s">
        <v>6488</v>
      </c>
      <c r="J2299" s="8">
        <v>42510</v>
      </c>
      <c r="K2299" s="21"/>
    </row>
    <row r="2300" spans="1:11" x14ac:dyDescent="0.25">
      <c r="A2300" s="347" t="s">
        <v>21</v>
      </c>
      <c r="B2300" s="175" t="s">
        <v>62</v>
      </c>
      <c r="C2300" s="49" t="s">
        <v>4158</v>
      </c>
      <c r="D2300" s="40">
        <v>2112407</v>
      </c>
      <c r="E2300" s="203" t="s">
        <v>6583</v>
      </c>
      <c r="F2300" s="21"/>
      <c r="G2300" s="21" t="s">
        <v>6584</v>
      </c>
      <c r="H2300" s="5" t="s">
        <v>18</v>
      </c>
      <c r="I2300" s="21" t="s">
        <v>6488</v>
      </c>
      <c r="J2300" s="8">
        <v>42510</v>
      </c>
      <c r="K2300" s="21"/>
    </row>
    <row r="2301" spans="1:11" x14ac:dyDescent="0.25">
      <c r="A2301" s="347" t="s">
        <v>21</v>
      </c>
      <c r="B2301" s="175" t="s">
        <v>62</v>
      </c>
      <c r="C2301" s="49" t="s">
        <v>875</v>
      </c>
      <c r="D2301" s="40">
        <v>2112704</v>
      </c>
      <c r="E2301" s="203" t="s">
        <v>6585</v>
      </c>
      <c r="F2301" s="21"/>
      <c r="G2301" s="21" t="s">
        <v>6586</v>
      </c>
      <c r="H2301" s="5" t="s">
        <v>18</v>
      </c>
      <c r="I2301" s="21" t="s">
        <v>6488</v>
      </c>
      <c r="J2301" s="8">
        <v>42510</v>
      </c>
      <c r="K2301" s="21"/>
    </row>
    <row r="2302" spans="1:11" x14ac:dyDescent="0.25">
      <c r="A2302" s="347" t="s">
        <v>21</v>
      </c>
      <c r="B2302" s="175" t="s">
        <v>62</v>
      </c>
      <c r="C2302" s="49" t="s">
        <v>5140</v>
      </c>
      <c r="D2302" s="40">
        <v>2112803</v>
      </c>
      <c r="E2302" s="203" t="s">
        <v>6587</v>
      </c>
      <c r="F2302" s="21"/>
      <c r="G2302" s="21" t="s">
        <v>6588</v>
      </c>
      <c r="H2302" s="5" t="s">
        <v>18</v>
      </c>
      <c r="I2302" s="21" t="s">
        <v>6488</v>
      </c>
      <c r="J2302" s="8">
        <v>42510</v>
      </c>
      <c r="K2302" s="21"/>
    </row>
    <row r="2303" spans="1:11" x14ac:dyDescent="0.25">
      <c r="A2303" s="349" t="s">
        <v>12</v>
      </c>
      <c r="B2303" s="175" t="s">
        <v>13</v>
      </c>
      <c r="C2303" s="49" t="s">
        <v>968</v>
      </c>
      <c r="D2303" s="82">
        <v>4303004</v>
      </c>
      <c r="E2303" s="203" t="s">
        <v>6589</v>
      </c>
      <c r="F2303" s="81"/>
      <c r="G2303" s="24" t="s">
        <v>6590</v>
      </c>
      <c r="H2303" s="77" t="s">
        <v>18</v>
      </c>
      <c r="I2303" s="81" t="s">
        <v>6488</v>
      </c>
      <c r="J2303" s="8">
        <v>42510</v>
      </c>
      <c r="K2303" s="24"/>
    </row>
    <row r="2304" spans="1:11" x14ac:dyDescent="0.25">
      <c r="A2304" s="349" t="s">
        <v>12</v>
      </c>
      <c r="B2304" s="175" t="s">
        <v>13</v>
      </c>
      <c r="C2304" s="49" t="s">
        <v>6591</v>
      </c>
      <c r="D2304" s="82">
        <v>4304705</v>
      </c>
      <c r="E2304" s="203" t="s">
        <v>6592</v>
      </c>
      <c r="F2304" s="81"/>
      <c r="G2304" s="24" t="s">
        <v>6593</v>
      </c>
      <c r="H2304" s="77" t="s">
        <v>18</v>
      </c>
      <c r="I2304" s="81" t="s">
        <v>6488</v>
      </c>
      <c r="J2304" s="8">
        <v>42510</v>
      </c>
      <c r="K2304" s="24"/>
    </row>
    <row r="2305" spans="1:11" x14ac:dyDescent="0.25">
      <c r="A2305" s="349" t="s">
        <v>12</v>
      </c>
      <c r="B2305" s="175" t="s">
        <v>13</v>
      </c>
      <c r="C2305" s="49" t="s">
        <v>6594</v>
      </c>
      <c r="D2305" s="82">
        <v>4305173</v>
      </c>
      <c r="E2305" s="203" t="s">
        <v>6595</v>
      </c>
      <c r="F2305" s="81"/>
      <c r="G2305" s="24" t="s">
        <v>6596</v>
      </c>
      <c r="H2305" s="77" t="s">
        <v>18</v>
      </c>
      <c r="I2305" s="81" t="s">
        <v>6488</v>
      </c>
      <c r="J2305" s="8">
        <v>42510</v>
      </c>
      <c r="K2305" s="24"/>
    </row>
    <row r="2306" spans="1:11" x14ac:dyDescent="0.25">
      <c r="A2306" s="349" t="s">
        <v>12</v>
      </c>
      <c r="B2306" s="175" t="s">
        <v>13</v>
      </c>
      <c r="C2306" s="49" t="s">
        <v>6594</v>
      </c>
      <c r="D2306" s="82">
        <v>4305173</v>
      </c>
      <c r="E2306" s="203" t="s">
        <v>6597</v>
      </c>
      <c r="F2306" s="81"/>
      <c r="G2306" s="24" t="s">
        <v>6598</v>
      </c>
      <c r="H2306" s="77" t="s">
        <v>18</v>
      </c>
      <c r="I2306" s="81" t="s">
        <v>6488</v>
      </c>
      <c r="J2306" s="8">
        <v>42510</v>
      </c>
      <c r="K2306" s="24"/>
    </row>
    <row r="2307" spans="1:11" x14ac:dyDescent="0.25">
      <c r="A2307" s="349" t="s">
        <v>12</v>
      </c>
      <c r="B2307" s="175" t="s">
        <v>13</v>
      </c>
      <c r="C2307" s="49" t="s">
        <v>3278</v>
      </c>
      <c r="D2307" s="82">
        <v>4308409</v>
      </c>
      <c r="E2307" s="203" t="s">
        <v>4636</v>
      </c>
      <c r="F2307" s="81"/>
      <c r="G2307" s="24" t="s">
        <v>6599</v>
      </c>
      <c r="H2307" s="77" t="s">
        <v>18</v>
      </c>
      <c r="I2307" s="81" t="s">
        <v>6488</v>
      </c>
      <c r="J2307" s="8">
        <v>42510</v>
      </c>
      <c r="K2307" s="24"/>
    </row>
    <row r="2308" spans="1:11" x14ac:dyDescent="0.25">
      <c r="A2308" s="349" t="s">
        <v>12</v>
      </c>
      <c r="B2308" s="175" t="s">
        <v>13</v>
      </c>
      <c r="C2308" s="49" t="s">
        <v>5472</v>
      </c>
      <c r="D2308" s="54">
        <v>4308458</v>
      </c>
      <c r="E2308" s="203" t="s">
        <v>6600</v>
      </c>
      <c r="F2308" s="81"/>
      <c r="G2308" s="24" t="s">
        <v>6601</v>
      </c>
      <c r="H2308" s="77" t="s">
        <v>18</v>
      </c>
      <c r="I2308" s="81" t="s">
        <v>6488</v>
      </c>
      <c r="J2308" s="8">
        <v>42510</v>
      </c>
      <c r="K2308" s="24"/>
    </row>
    <row r="2309" spans="1:11" x14ac:dyDescent="0.25">
      <c r="A2309" s="349" t="s">
        <v>12</v>
      </c>
      <c r="B2309" s="175" t="s">
        <v>13</v>
      </c>
      <c r="C2309" s="49" t="s">
        <v>3920</v>
      </c>
      <c r="D2309" s="55">
        <v>4311403</v>
      </c>
      <c r="E2309" s="203" t="s">
        <v>6602</v>
      </c>
      <c r="F2309" s="81"/>
      <c r="G2309" s="24" t="s">
        <v>6603</v>
      </c>
      <c r="H2309" s="77" t="s">
        <v>18</v>
      </c>
      <c r="I2309" s="81" t="s">
        <v>6488</v>
      </c>
      <c r="J2309" s="8">
        <v>42510</v>
      </c>
      <c r="K2309" s="24"/>
    </row>
    <row r="2310" spans="1:11" x14ac:dyDescent="0.25">
      <c r="A2310" s="349" t="s">
        <v>12</v>
      </c>
      <c r="B2310" s="175" t="s">
        <v>13</v>
      </c>
      <c r="C2310" s="49" t="s">
        <v>6604</v>
      </c>
      <c r="D2310" s="82">
        <v>4312617</v>
      </c>
      <c r="E2310" s="203" t="s">
        <v>6605</v>
      </c>
      <c r="F2310" s="81"/>
      <c r="G2310" s="21" t="s">
        <v>6606</v>
      </c>
      <c r="H2310" s="77" t="s">
        <v>18</v>
      </c>
      <c r="I2310" s="81" t="s">
        <v>6488</v>
      </c>
      <c r="J2310" s="8">
        <v>42510</v>
      </c>
      <c r="K2310" s="21"/>
    </row>
    <row r="2311" spans="1:11" x14ac:dyDescent="0.25">
      <c r="A2311" s="349" t="s">
        <v>12</v>
      </c>
      <c r="B2311" s="175" t="s">
        <v>13</v>
      </c>
      <c r="C2311" s="49" t="s">
        <v>6607</v>
      </c>
      <c r="D2311" s="82">
        <v>4315909</v>
      </c>
      <c r="E2311" s="203" t="s">
        <v>6608</v>
      </c>
      <c r="F2311" s="81"/>
      <c r="G2311" s="21" t="s">
        <v>6609</v>
      </c>
      <c r="H2311" s="77" t="s">
        <v>18</v>
      </c>
      <c r="I2311" s="81" t="s">
        <v>6488</v>
      </c>
      <c r="J2311" s="8">
        <v>42510</v>
      </c>
      <c r="K2311" s="21"/>
    </row>
    <row r="2312" spans="1:11" x14ac:dyDescent="0.25">
      <c r="A2312" s="349" t="s">
        <v>12</v>
      </c>
      <c r="B2312" s="175" t="s">
        <v>13</v>
      </c>
      <c r="C2312" s="49" t="s">
        <v>2826</v>
      </c>
      <c r="D2312" s="83">
        <v>4318309</v>
      </c>
      <c r="E2312" s="203" t="s">
        <v>6610</v>
      </c>
      <c r="F2312" s="81"/>
      <c r="G2312" s="21" t="s">
        <v>6611</v>
      </c>
      <c r="H2312" s="77" t="s">
        <v>18</v>
      </c>
      <c r="I2312" s="81" t="s">
        <v>6488</v>
      </c>
      <c r="J2312" s="8">
        <v>42510</v>
      </c>
      <c r="K2312" s="21"/>
    </row>
    <row r="2313" spans="1:11" x14ac:dyDescent="0.25">
      <c r="A2313" s="349" t="s">
        <v>12</v>
      </c>
      <c r="B2313" s="175" t="s">
        <v>13</v>
      </c>
      <c r="C2313" s="49" t="s">
        <v>6612</v>
      </c>
      <c r="D2313" s="54">
        <v>4320107</v>
      </c>
      <c r="E2313" s="203" t="s">
        <v>6613</v>
      </c>
      <c r="F2313" s="81"/>
      <c r="G2313" s="21" t="s">
        <v>6614</v>
      </c>
      <c r="H2313" s="77" t="s">
        <v>18</v>
      </c>
      <c r="I2313" s="81" t="s">
        <v>6488</v>
      </c>
      <c r="J2313" s="8">
        <v>42510</v>
      </c>
      <c r="K2313" s="21"/>
    </row>
    <row r="2314" spans="1:11" x14ac:dyDescent="0.25">
      <c r="A2314" s="349" t="s">
        <v>12</v>
      </c>
      <c r="B2314" s="175" t="s">
        <v>13</v>
      </c>
      <c r="C2314" s="49" t="s">
        <v>6615</v>
      </c>
      <c r="D2314" s="82">
        <v>4321436</v>
      </c>
      <c r="E2314" s="203" t="s">
        <v>6616</v>
      </c>
      <c r="F2314" s="81"/>
      <c r="G2314" s="21" t="s">
        <v>6617</v>
      </c>
      <c r="H2314" s="77" t="s">
        <v>18</v>
      </c>
      <c r="I2314" s="81" t="s">
        <v>6488</v>
      </c>
      <c r="J2314" s="8">
        <v>42510</v>
      </c>
      <c r="K2314" s="21"/>
    </row>
    <row r="2315" spans="1:11" x14ac:dyDescent="0.25">
      <c r="A2315" s="349" t="s">
        <v>12</v>
      </c>
      <c r="B2315" s="175" t="s">
        <v>13</v>
      </c>
      <c r="C2315" s="49" t="s">
        <v>6615</v>
      </c>
      <c r="D2315" s="82">
        <v>4321436</v>
      </c>
      <c r="E2315" s="203" t="s">
        <v>6618</v>
      </c>
      <c r="F2315" s="81"/>
      <c r="G2315" s="21" t="s">
        <v>6619</v>
      </c>
      <c r="H2315" s="77" t="s">
        <v>18</v>
      </c>
      <c r="I2315" s="81" t="s">
        <v>6488</v>
      </c>
      <c r="J2315" s="8">
        <v>42510</v>
      </c>
      <c r="K2315" s="21"/>
    </row>
    <row r="2316" spans="1:11" x14ac:dyDescent="0.25">
      <c r="A2316" s="347" t="s">
        <v>12</v>
      </c>
      <c r="B2316" s="175" t="s">
        <v>13</v>
      </c>
      <c r="C2316" s="49" t="s">
        <v>3314</v>
      </c>
      <c r="D2316" s="40">
        <v>2516805</v>
      </c>
      <c r="E2316" s="203" t="s">
        <v>6620</v>
      </c>
      <c r="F2316" s="21"/>
      <c r="G2316" s="21" t="s">
        <v>6621</v>
      </c>
      <c r="H2316" s="5" t="s">
        <v>18</v>
      </c>
      <c r="I2316" s="21" t="s">
        <v>6488</v>
      </c>
      <c r="J2316" s="8">
        <v>42510</v>
      </c>
      <c r="K2316" s="21"/>
    </row>
    <row r="2317" spans="1:11" x14ac:dyDescent="0.25">
      <c r="A2317" s="347" t="s">
        <v>21</v>
      </c>
      <c r="B2317" s="175" t="s">
        <v>78</v>
      </c>
      <c r="C2317" s="49" t="s">
        <v>6622</v>
      </c>
      <c r="D2317" s="32">
        <v>2803500</v>
      </c>
      <c r="E2317" s="203" t="s">
        <v>6623</v>
      </c>
      <c r="F2317" s="2"/>
      <c r="G2317" s="21" t="s">
        <v>6624</v>
      </c>
      <c r="H2317" s="2" t="s">
        <v>18</v>
      </c>
      <c r="I2317" s="21" t="s">
        <v>6488</v>
      </c>
      <c r="J2317" s="8">
        <v>42510</v>
      </c>
      <c r="K2317" s="7"/>
    </row>
    <row r="2318" spans="1:11" x14ac:dyDescent="0.25">
      <c r="A2318" s="347" t="s">
        <v>21</v>
      </c>
      <c r="B2318" s="175" t="s">
        <v>6625</v>
      </c>
      <c r="C2318" s="49" t="s">
        <v>6626</v>
      </c>
      <c r="D2318" s="32">
        <v>2807204</v>
      </c>
      <c r="E2318" s="203" t="s">
        <v>3011</v>
      </c>
      <c r="F2318" s="21"/>
      <c r="G2318" s="21" t="s">
        <v>6627</v>
      </c>
      <c r="H2318" s="5" t="s">
        <v>18</v>
      </c>
      <c r="I2318" s="21" t="s">
        <v>6488</v>
      </c>
      <c r="J2318" s="8">
        <v>42510</v>
      </c>
      <c r="K2318" s="21"/>
    </row>
    <row r="2319" spans="1:11" x14ac:dyDescent="0.25">
      <c r="A2319" s="347" t="s">
        <v>72</v>
      </c>
      <c r="B2319" s="176" t="s">
        <v>738</v>
      </c>
      <c r="C2319" s="62" t="s">
        <v>1187</v>
      </c>
      <c r="D2319" s="2">
        <v>5101704</v>
      </c>
      <c r="E2319" s="209" t="s">
        <v>6002</v>
      </c>
      <c r="F2319" s="22"/>
      <c r="G2319" s="22" t="s">
        <v>6628</v>
      </c>
      <c r="H2319" s="5" t="s">
        <v>18</v>
      </c>
      <c r="I2319" s="21" t="s">
        <v>6488</v>
      </c>
      <c r="J2319" s="8">
        <v>42510</v>
      </c>
      <c r="K2319" s="22"/>
    </row>
    <row r="2320" spans="1:11" x14ac:dyDescent="0.25">
      <c r="A2320" s="347" t="s">
        <v>21</v>
      </c>
      <c r="B2320" s="175" t="s">
        <v>101</v>
      </c>
      <c r="C2320" s="49" t="s">
        <v>1906</v>
      </c>
      <c r="D2320" s="40">
        <v>2513901</v>
      </c>
      <c r="E2320" s="203" t="s">
        <v>6629</v>
      </c>
      <c r="F2320" s="21"/>
      <c r="G2320" s="21" t="s">
        <v>6630</v>
      </c>
      <c r="H2320" s="5" t="s">
        <v>18</v>
      </c>
      <c r="I2320" s="21" t="s">
        <v>6488</v>
      </c>
      <c r="J2320" s="8">
        <v>42510</v>
      </c>
      <c r="K2320" s="21"/>
    </row>
    <row r="2321" spans="1:11" x14ac:dyDescent="0.25">
      <c r="A2321" s="347" t="s">
        <v>21</v>
      </c>
      <c r="B2321" s="175" t="s">
        <v>287</v>
      </c>
      <c r="C2321" s="49" t="s">
        <v>560</v>
      </c>
      <c r="D2321" s="40">
        <v>2602100</v>
      </c>
      <c r="E2321" s="203" t="s">
        <v>6631</v>
      </c>
      <c r="F2321" s="21"/>
      <c r="G2321" s="21" t="s">
        <v>6632</v>
      </c>
      <c r="H2321" s="5" t="s">
        <v>18</v>
      </c>
      <c r="I2321" s="21" t="s">
        <v>6488</v>
      </c>
      <c r="J2321" s="8">
        <v>42510</v>
      </c>
      <c r="K2321" s="21"/>
    </row>
    <row r="2322" spans="1:11" x14ac:dyDescent="0.25">
      <c r="A2322" s="347" t="s">
        <v>21</v>
      </c>
      <c r="B2322" s="175" t="s">
        <v>22</v>
      </c>
      <c r="C2322" s="68" t="s">
        <v>6633</v>
      </c>
      <c r="D2322" s="40">
        <v>2202117</v>
      </c>
      <c r="E2322" s="203" t="s">
        <v>6634</v>
      </c>
      <c r="F2322" s="21"/>
      <c r="G2322" s="21" t="s">
        <v>6635</v>
      </c>
      <c r="H2322" s="5" t="s">
        <v>18</v>
      </c>
      <c r="I2322" s="21" t="s">
        <v>6488</v>
      </c>
      <c r="J2322" s="8">
        <v>42510</v>
      </c>
      <c r="K2322" s="21"/>
    </row>
    <row r="2323" spans="1:11" x14ac:dyDescent="0.25">
      <c r="A2323" s="347" t="s">
        <v>21</v>
      </c>
      <c r="B2323" s="175" t="s">
        <v>22</v>
      </c>
      <c r="C2323" s="49" t="s">
        <v>1628</v>
      </c>
      <c r="D2323" s="40">
        <v>2207801</v>
      </c>
      <c r="E2323" s="203" t="s">
        <v>6636</v>
      </c>
      <c r="F2323" s="21"/>
      <c r="G2323" s="21" t="s">
        <v>6637</v>
      </c>
      <c r="H2323" s="5" t="s">
        <v>18</v>
      </c>
      <c r="I2323" s="21" t="s">
        <v>6488</v>
      </c>
      <c r="J2323" s="8">
        <v>42510</v>
      </c>
      <c r="K2323" s="21"/>
    </row>
    <row r="2324" spans="1:11" x14ac:dyDescent="0.25">
      <c r="A2324" s="347" t="s">
        <v>21</v>
      </c>
      <c r="B2324" s="175" t="s">
        <v>22</v>
      </c>
      <c r="C2324" s="49" t="s">
        <v>6638</v>
      </c>
      <c r="D2324" s="40">
        <v>2208403</v>
      </c>
      <c r="E2324" s="203" t="s">
        <v>6639</v>
      </c>
      <c r="F2324" s="21"/>
      <c r="G2324" s="24" t="s">
        <v>6640</v>
      </c>
      <c r="H2324" s="5" t="s">
        <v>18</v>
      </c>
      <c r="I2324" s="21" t="s">
        <v>6488</v>
      </c>
      <c r="J2324" s="8">
        <v>42510</v>
      </c>
      <c r="K2324" s="2" t="s">
        <v>6641</v>
      </c>
    </row>
    <row r="2325" spans="1:11" x14ac:dyDescent="0.25">
      <c r="A2325" s="347" t="s">
        <v>21</v>
      </c>
      <c r="B2325" s="175" t="s">
        <v>22</v>
      </c>
      <c r="C2325" s="49" t="s">
        <v>6638</v>
      </c>
      <c r="D2325" s="40">
        <v>2208403</v>
      </c>
      <c r="E2325" s="203" t="s">
        <v>6642</v>
      </c>
      <c r="F2325" s="21"/>
      <c r="G2325" s="24" t="s">
        <v>6643</v>
      </c>
      <c r="H2325" s="5" t="s">
        <v>18</v>
      </c>
      <c r="I2325" s="21" t="s">
        <v>6488</v>
      </c>
      <c r="J2325" s="8">
        <v>42510</v>
      </c>
      <c r="K2325" s="2" t="s">
        <v>6644</v>
      </c>
    </row>
    <row r="2326" spans="1:11" x14ac:dyDescent="0.25">
      <c r="A2326" s="346" t="s">
        <v>88</v>
      </c>
      <c r="B2326" s="175" t="s">
        <v>254</v>
      </c>
      <c r="C2326" s="68" t="s">
        <v>6645</v>
      </c>
      <c r="D2326" s="32">
        <v>1717909</v>
      </c>
      <c r="E2326" s="203" t="s">
        <v>6646</v>
      </c>
      <c r="F2326" s="21"/>
      <c r="G2326" s="21" t="s">
        <v>6647</v>
      </c>
      <c r="H2326" s="5" t="s">
        <v>18</v>
      </c>
      <c r="I2326" s="21" t="s">
        <v>6488</v>
      </c>
      <c r="J2326" s="8">
        <v>42510</v>
      </c>
      <c r="K2326" s="21"/>
    </row>
    <row r="2327" spans="1:11" x14ac:dyDescent="0.25">
      <c r="A2327" s="347" t="s">
        <v>45</v>
      </c>
      <c r="B2327" s="175" t="s">
        <v>292</v>
      </c>
      <c r="C2327" s="49" t="s">
        <v>6648</v>
      </c>
      <c r="D2327" s="24">
        <v>3203103</v>
      </c>
      <c r="E2327" s="203" t="s">
        <v>6649</v>
      </c>
      <c r="F2327" s="21"/>
      <c r="G2327" s="21" t="s">
        <v>6650</v>
      </c>
      <c r="H2327" s="5" t="s">
        <v>18</v>
      </c>
      <c r="I2327" s="21" t="s">
        <v>6488</v>
      </c>
      <c r="J2327" s="8">
        <v>42510</v>
      </c>
      <c r="K2327" s="21"/>
    </row>
    <row r="2328" spans="1:11" x14ac:dyDescent="0.25">
      <c r="A2328" s="347" t="s">
        <v>45</v>
      </c>
      <c r="B2328" s="175" t="s">
        <v>292</v>
      </c>
      <c r="C2328" s="49" t="s">
        <v>6651</v>
      </c>
      <c r="D2328" s="24">
        <v>3203205</v>
      </c>
      <c r="E2328" s="203" t="s">
        <v>6652</v>
      </c>
      <c r="F2328" s="21"/>
      <c r="G2328" s="21" t="s">
        <v>6653</v>
      </c>
      <c r="H2328" s="5" t="s">
        <v>18</v>
      </c>
      <c r="I2328" s="21" t="s">
        <v>6488</v>
      </c>
      <c r="J2328" s="8">
        <v>42510</v>
      </c>
      <c r="K2328" s="21"/>
    </row>
    <row r="2329" spans="1:11" x14ac:dyDescent="0.25">
      <c r="A2329" s="347" t="s">
        <v>45</v>
      </c>
      <c r="B2329" s="175" t="s">
        <v>158</v>
      </c>
      <c r="C2329" s="49" t="s">
        <v>466</v>
      </c>
      <c r="D2329" s="32">
        <v>3509908</v>
      </c>
      <c r="E2329" s="203" t="s">
        <v>6654</v>
      </c>
      <c r="F2329" s="21"/>
      <c r="G2329" s="21" t="s">
        <v>6655</v>
      </c>
      <c r="H2329" s="5" t="s">
        <v>18</v>
      </c>
      <c r="I2329" s="21" t="s">
        <v>6488</v>
      </c>
      <c r="J2329" s="8">
        <v>42510</v>
      </c>
      <c r="K2329" s="21" t="s">
        <v>6656</v>
      </c>
    </row>
    <row r="2330" spans="1:11" x14ac:dyDescent="0.25">
      <c r="A2330" s="347" t="s">
        <v>45</v>
      </c>
      <c r="B2330" s="175" t="s">
        <v>46</v>
      </c>
      <c r="C2330" s="60" t="s">
        <v>4174</v>
      </c>
      <c r="D2330" s="40">
        <v>3102852</v>
      </c>
      <c r="E2330" s="203" t="s">
        <v>6657</v>
      </c>
      <c r="F2330" s="21"/>
      <c r="G2330" s="21" t="s">
        <v>6658</v>
      </c>
      <c r="H2330" s="5" t="s">
        <v>18</v>
      </c>
      <c r="I2330" s="21" t="s">
        <v>6488</v>
      </c>
      <c r="J2330" s="8">
        <v>42510</v>
      </c>
      <c r="K2330" s="21" t="s">
        <v>6659</v>
      </c>
    </row>
    <row r="2331" spans="1:11" x14ac:dyDescent="0.25">
      <c r="A2331" s="347" t="s">
        <v>45</v>
      </c>
      <c r="B2331" s="175" t="s">
        <v>6660</v>
      </c>
      <c r="C2331" s="49" t="s">
        <v>6661</v>
      </c>
      <c r="D2331" s="40">
        <v>3108255</v>
      </c>
      <c r="E2331" s="203" t="s">
        <v>6662</v>
      </c>
      <c r="F2331" s="21"/>
      <c r="G2331" s="21" t="s">
        <v>6663</v>
      </c>
      <c r="H2331" s="5" t="s">
        <v>18</v>
      </c>
      <c r="I2331" s="21" t="s">
        <v>6488</v>
      </c>
      <c r="J2331" s="8">
        <v>42510</v>
      </c>
      <c r="K2331" s="21" t="s">
        <v>6664</v>
      </c>
    </row>
    <row r="2332" spans="1:11" x14ac:dyDescent="0.25">
      <c r="A2332" s="347" t="s">
        <v>45</v>
      </c>
      <c r="B2332" s="175" t="s">
        <v>6660</v>
      </c>
      <c r="C2332" s="49" t="s">
        <v>6661</v>
      </c>
      <c r="D2332" s="40">
        <v>3108255</v>
      </c>
      <c r="E2332" s="203" t="s">
        <v>6665</v>
      </c>
      <c r="F2332" s="21"/>
      <c r="G2332" s="21" t="s">
        <v>6666</v>
      </c>
      <c r="H2332" s="5" t="s">
        <v>18</v>
      </c>
      <c r="I2332" s="21" t="s">
        <v>6488</v>
      </c>
      <c r="J2332" s="8">
        <v>42510</v>
      </c>
      <c r="K2332" s="21" t="s">
        <v>6667</v>
      </c>
    </row>
    <row r="2333" spans="1:11" x14ac:dyDescent="0.25">
      <c r="A2333" s="347" t="s">
        <v>45</v>
      </c>
      <c r="B2333" s="175" t="s">
        <v>46</v>
      </c>
      <c r="C2333" s="49" t="s">
        <v>2283</v>
      </c>
      <c r="D2333" s="32">
        <v>3106507</v>
      </c>
      <c r="E2333" s="203" t="s">
        <v>446</v>
      </c>
      <c r="F2333" s="21"/>
      <c r="G2333" s="21" t="s">
        <v>6668</v>
      </c>
      <c r="H2333" s="5" t="s">
        <v>18</v>
      </c>
      <c r="I2333" s="21" t="s">
        <v>6488</v>
      </c>
      <c r="J2333" s="8">
        <v>42510</v>
      </c>
      <c r="K2333" s="21" t="s">
        <v>6669</v>
      </c>
    </row>
    <row r="2334" spans="1:11" x14ac:dyDescent="0.25">
      <c r="A2334" s="347" t="s">
        <v>45</v>
      </c>
      <c r="B2334" s="177" t="s">
        <v>46</v>
      </c>
      <c r="C2334" s="49" t="s">
        <v>2283</v>
      </c>
      <c r="D2334" s="40" t="s">
        <v>6670</v>
      </c>
      <c r="E2334" s="203" t="s">
        <v>3265</v>
      </c>
      <c r="F2334" s="21"/>
      <c r="G2334" s="24" t="s">
        <v>6671</v>
      </c>
      <c r="H2334" s="5" t="s">
        <v>18</v>
      </c>
      <c r="I2334" s="21" t="s">
        <v>6488</v>
      </c>
      <c r="J2334" s="8">
        <v>42510</v>
      </c>
      <c r="K2334" s="24" t="s">
        <v>6672</v>
      </c>
    </row>
    <row r="2335" spans="1:11" x14ac:dyDescent="0.25">
      <c r="A2335" s="347" t="s">
        <v>45</v>
      </c>
      <c r="B2335" s="177" t="s">
        <v>46</v>
      </c>
      <c r="C2335" s="49" t="s">
        <v>2283</v>
      </c>
      <c r="D2335" s="40" t="s">
        <v>6670</v>
      </c>
      <c r="E2335" s="203" t="s">
        <v>3465</v>
      </c>
      <c r="F2335" s="21"/>
      <c r="G2335" s="24" t="s">
        <v>6673</v>
      </c>
      <c r="H2335" s="5" t="s">
        <v>18</v>
      </c>
      <c r="I2335" s="21" t="s">
        <v>6488</v>
      </c>
      <c r="J2335" s="8">
        <v>42510</v>
      </c>
      <c r="K2335" s="24" t="s">
        <v>6674</v>
      </c>
    </row>
    <row r="2336" spans="1:11" x14ac:dyDescent="0.25">
      <c r="A2336" s="347" t="s">
        <v>45</v>
      </c>
      <c r="B2336" s="175" t="s">
        <v>46</v>
      </c>
      <c r="C2336" s="49" t="s">
        <v>6675</v>
      </c>
      <c r="D2336" s="22">
        <v>3112307</v>
      </c>
      <c r="E2336" s="86" t="s">
        <v>6676</v>
      </c>
      <c r="F2336" s="40"/>
      <c r="G2336" s="32" t="s">
        <v>6677</v>
      </c>
      <c r="H2336" s="5" t="s">
        <v>18</v>
      </c>
      <c r="I2336" s="21" t="s">
        <v>6488</v>
      </c>
      <c r="J2336" s="8">
        <v>42510</v>
      </c>
      <c r="K2336" s="32" t="s">
        <v>6678</v>
      </c>
    </row>
    <row r="2337" spans="1:11" x14ac:dyDescent="0.25">
      <c r="A2337" s="347" t="s">
        <v>45</v>
      </c>
      <c r="B2337" s="175" t="s">
        <v>46</v>
      </c>
      <c r="C2337" s="49" t="s">
        <v>6679</v>
      </c>
      <c r="D2337" s="22">
        <v>3119500</v>
      </c>
      <c r="E2337" s="86" t="s">
        <v>6680</v>
      </c>
      <c r="F2337" s="40"/>
      <c r="G2337" s="32" t="s">
        <v>6681</v>
      </c>
      <c r="H2337" s="5" t="s">
        <v>18</v>
      </c>
      <c r="I2337" s="21" t="s">
        <v>6488</v>
      </c>
      <c r="J2337" s="8">
        <v>42510</v>
      </c>
      <c r="K2337" s="32" t="s">
        <v>6682</v>
      </c>
    </row>
    <row r="2338" spans="1:11" x14ac:dyDescent="0.25">
      <c r="A2338" s="347" t="s">
        <v>45</v>
      </c>
      <c r="B2338" s="175" t="s">
        <v>46</v>
      </c>
      <c r="C2338" s="49" t="s">
        <v>2045</v>
      </c>
      <c r="D2338" s="40">
        <v>3116100</v>
      </c>
      <c r="E2338" s="203" t="s">
        <v>6683</v>
      </c>
      <c r="F2338" s="21"/>
      <c r="G2338" s="21" t="s">
        <v>6684</v>
      </c>
      <c r="H2338" s="5" t="s">
        <v>18</v>
      </c>
      <c r="I2338" s="21" t="s">
        <v>6488</v>
      </c>
      <c r="J2338" s="8">
        <v>42510</v>
      </c>
      <c r="K2338" s="21" t="s">
        <v>6685</v>
      </c>
    </row>
    <row r="2339" spans="1:11" x14ac:dyDescent="0.25">
      <c r="A2339" s="347" t="s">
        <v>45</v>
      </c>
      <c r="B2339" s="175" t="s">
        <v>46</v>
      </c>
      <c r="C2339" s="49" t="s">
        <v>2045</v>
      </c>
      <c r="D2339" s="40">
        <v>3116100</v>
      </c>
      <c r="E2339" s="203" t="s">
        <v>6686</v>
      </c>
      <c r="F2339" s="21"/>
      <c r="G2339" s="21" t="s">
        <v>6687</v>
      </c>
      <c r="H2339" s="5" t="s">
        <v>18</v>
      </c>
      <c r="I2339" s="21" t="s">
        <v>6488</v>
      </c>
      <c r="J2339" s="8">
        <v>42510</v>
      </c>
      <c r="K2339" s="21" t="s">
        <v>6688</v>
      </c>
    </row>
    <row r="2340" spans="1:11" x14ac:dyDescent="0.25">
      <c r="A2340" s="347" t="s">
        <v>45</v>
      </c>
      <c r="B2340" s="175" t="s">
        <v>46</v>
      </c>
      <c r="C2340" s="49" t="s">
        <v>2686</v>
      </c>
      <c r="D2340" s="40" t="s">
        <v>6689</v>
      </c>
      <c r="E2340" s="203" t="s">
        <v>6690</v>
      </c>
      <c r="F2340" s="21"/>
      <c r="G2340" s="24" t="s">
        <v>6691</v>
      </c>
      <c r="H2340" s="5" t="s">
        <v>18</v>
      </c>
      <c r="I2340" s="21" t="s">
        <v>6488</v>
      </c>
      <c r="J2340" s="8">
        <v>42510</v>
      </c>
      <c r="K2340" s="24" t="s">
        <v>6692</v>
      </c>
    </row>
    <row r="2341" spans="1:11" x14ac:dyDescent="0.25">
      <c r="A2341" s="347" t="s">
        <v>45</v>
      </c>
      <c r="B2341" s="175" t="s">
        <v>46</v>
      </c>
      <c r="C2341" s="49" t="s">
        <v>2686</v>
      </c>
      <c r="D2341" s="40" t="s">
        <v>6689</v>
      </c>
      <c r="E2341" s="203" t="s">
        <v>6693</v>
      </c>
      <c r="F2341" s="21"/>
      <c r="G2341" s="24" t="s">
        <v>6694</v>
      </c>
      <c r="H2341" s="5" t="s">
        <v>18</v>
      </c>
      <c r="I2341" s="21" t="s">
        <v>6488</v>
      </c>
      <c r="J2341" s="8">
        <v>42510</v>
      </c>
      <c r="K2341" s="24" t="s">
        <v>6695</v>
      </c>
    </row>
    <row r="2342" spans="1:11" x14ac:dyDescent="0.25">
      <c r="A2342" s="347" t="s">
        <v>45</v>
      </c>
      <c r="B2342" s="175" t="s">
        <v>46</v>
      </c>
      <c r="C2342" s="49" t="s">
        <v>3609</v>
      </c>
      <c r="D2342" s="40">
        <v>3135456</v>
      </c>
      <c r="E2342" s="203" t="s">
        <v>6696</v>
      </c>
      <c r="F2342" s="21"/>
      <c r="G2342" s="24" t="s">
        <v>6697</v>
      </c>
      <c r="H2342" s="5" t="s">
        <v>18</v>
      </c>
      <c r="I2342" s="21" t="s">
        <v>6488</v>
      </c>
      <c r="J2342" s="8">
        <v>42510</v>
      </c>
      <c r="K2342" s="24"/>
    </row>
    <row r="2343" spans="1:11" x14ac:dyDescent="0.25">
      <c r="A2343" s="347" t="s">
        <v>45</v>
      </c>
      <c r="B2343" s="175" t="s">
        <v>46</v>
      </c>
      <c r="C2343" s="49" t="s">
        <v>1404</v>
      </c>
      <c r="D2343" s="40">
        <v>3141801</v>
      </c>
      <c r="E2343" s="203" t="s">
        <v>2719</v>
      </c>
      <c r="F2343" s="21"/>
      <c r="G2343" s="21" t="s">
        <v>6698</v>
      </c>
      <c r="H2343" s="5" t="s">
        <v>18</v>
      </c>
      <c r="I2343" s="21" t="s">
        <v>6488</v>
      </c>
      <c r="J2343" s="8">
        <v>42510</v>
      </c>
      <c r="K2343" s="21" t="s">
        <v>6699</v>
      </c>
    </row>
    <row r="2344" spans="1:11" x14ac:dyDescent="0.25">
      <c r="A2344" s="347" t="s">
        <v>45</v>
      </c>
      <c r="B2344" s="175" t="s">
        <v>46</v>
      </c>
      <c r="C2344" s="49" t="s">
        <v>6700</v>
      </c>
      <c r="D2344" s="40">
        <v>3148400</v>
      </c>
      <c r="E2344" s="203" t="s">
        <v>6701</v>
      </c>
      <c r="F2344" s="21"/>
      <c r="G2344" s="21" t="s">
        <v>6702</v>
      </c>
      <c r="H2344" s="5" t="s">
        <v>18</v>
      </c>
      <c r="I2344" s="21" t="s">
        <v>6488</v>
      </c>
      <c r="J2344" s="8">
        <v>42510</v>
      </c>
      <c r="K2344" s="21" t="s">
        <v>6703</v>
      </c>
    </row>
    <row r="2345" spans="1:11" x14ac:dyDescent="0.25">
      <c r="A2345" s="347" t="s">
        <v>45</v>
      </c>
      <c r="B2345" s="176" t="s">
        <v>46</v>
      </c>
      <c r="C2345" s="62" t="s">
        <v>4090</v>
      </c>
      <c r="D2345" s="22">
        <v>3156809</v>
      </c>
      <c r="E2345" s="209" t="s">
        <v>6704</v>
      </c>
      <c r="F2345" s="22"/>
      <c r="G2345" s="22" t="s">
        <v>6705</v>
      </c>
      <c r="H2345" s="5" t="s">
        <v>18</v>
      </c>
      <c r="I2345" s="21" t="s">
        <v>6488</v>
      </c>
      <c r="J2345" s="8">
        <v>42510</v>
      </c>
      <c r="K2345" s="22" t="s">
        <v>6706</v>
      </c>
    </row>
    <row r="2346" spans="1:11" x14ac:dyDescent="0.25">
      <c r="A2346" s="347" t="s">
        <v>45</v>
      </c>
      <c r="B2346" s="176" t="s">
        <v>46</v>
      </c>
      <c r="C2346" s="61" t="s">
        <v>6707</v>
      </c>
      <c r="D2346" s="22">
        <v>3157658</v>
      </c>
      <c r="E2346" s="209" t="s">
        <v>6708</v>
      </c>
      <c r="F2346" s="22"/>
      <c r="G2346" s="22" t="s">
        <v>6709</v>
      </c>
      <c r="H2346" s="5" t="s">
        <v>18</v>
      </c>
      <c r="I2346" s="21" t="s">
        <v>6488</v>
      </c>
      <c r="J2346" s="8">
        <v>42510</v>
      </c>
      <c r="K2346" s="22" t="s">
        <v>6710</v>
      </c>
    </row>
    <row r="2347" spans="1:11" x14ac:dyDescent="0.25">
      <c r="A2347" s="347" t="s">
        <v>45</v>
      </c>
      <c r="B2347" s="176" t="s">
        <v>46</v>
      </c>
      <c r="C2347" s="62" t="s">
        <v>2630</v>
      </c>
      <c r="D2347" s="22">
        <v>3171600</v>
      </c>
      <c r="E2347" s="209" t="s">
        <v>6711</v>
      </c>
      <c r="F2347" s="22"/>
      <c r="G2347" s="22" t="s">
        <v>6712</v>
      </c>
      <c r="H2347" s="5" t="s">
        <v>18</v>
      </c>
      <c r="I2347" s="21" t="s">
        <v>6488</v>
      </c>
      <c r="J2347" s="8">
        <v>42510</v>
      </c>
      <c r="K2347" s="22" t="s">
        <v>6713</v>
      </c>
    </row>
    <row r="2348" spans="1:11" x14ac:dyDescent="0.25">
      <c r="A2348" s="347" t="s">
        <v>45</v>
      </c>
      <c r="B2348" s="176" t="s">
        <v>46</v>
      </c>
      <c r="C2348" s="62" t="s">
        <v>2630</v>
      </c>
      <c r="D2348" s="22">
        <v>3171600</v>
      </c>
      <c r="E2348" s="209" t="s">
        <v>6714</v>
      </c>
      <c r="F2348" s="22"/>
      <c r="G2348" s="22" t="s">
        <v>6715</v>
      </c>
      <c r="H2348" s="5" t="s">
        <v>18</v>
      </c>
      <c r="I2348" s="21" t="s">
        <v>6488</v>
      </c>
      <c r="J2348" s="8">
        <v>42510</v>
      </c>
      <c r="K2348" s="22" t="s">
        <v>6716</v>
      </c>
    </row>
    <row r="2349" spans="1:11" ht="24" x14ac:dyDescent="0.25">
      <c r="A2349" s="347" t="s">
        <v>45</v>
      </c>
      <c r="B2349" s="176" t="s">
        <v>46</v>
      </c>
      <c r="C2349" s="62" t="s">
        <v>2630</v>
      </c>
      <c r="D2349" s="22">
        <v>3171600</v>
      </c>
      <c r="E2349" s="209" t="s">
        <v>6717</v>
      </c>
      <c r="F2349" s="22"/>
      <c r="G2349" s="22" t="s">
        <v>6718</v>
      </c>
      <c r="H2349" s="2" t="s">
        <v>18</v>
      </c>
      <c r="I2349" s="21" t="s">
        <v>6488</v>
      </c>
      <c r="J2349" s="8">
        <v>42510</v>
      </c>
      <c r="K2349" s="22" t="s">
        <v>6719</v>
      </c>
    </row>
    <row r="2350" spans="1:11" x14ac:dyDescent="0.25">
      <c r="A2350" s="347" t="s">
        <v>45</v>
      </c>
      <c r="B2350" s="175" t="s">
        <v>46</v>
      </c>
      <c r="C2350" s="49" t="s">
        <v>2630</v>
      </c>
      <c r="D2350" s="22">
        <v>3171600</v>
      </c>
      <c r="E2350" s="203" t="s">
        <v>6720</v>
      </c>
      <c r="F2350" s="22"/>
      <c r="G2350" s="21" t="s">
        <v>6721</v>
      </c>
      <c r="H2350" s="5" t="s">
        <v>18</v>
      </c>
      <c r="I2350" s="21" t="s">
        <v>6488</v>
      </c>
      <c r="J2350" s="8">
        <v>42510</v>
      </c>
      <c r="K2350" s="22" t="s">
        <v>6722</v>
      </c>
    </row>
    <row r="2351" spans="1:11" x14ac:dyDescent="0.25">
      <c r="A2351" s="347" t="s">
        <v>45</v>
      </c>
      <c r="B2351" s="175" t="s">
        <v>46</v>
      </c>
      <c r="C2351" s="49" t="s">
        <v>2630</v>
      </c>
      <c r="D2351" s="22">
        <v>3171600</v>
      </c>
      <c r="E2351" s="203" t="s">
        <v>6723</v>
      </c>
      <c r="F2351" s="21"/>
      <c r="G2351" s="21" t="s">
        <v>6724</v>
      </c>
      <c r="H2351" s="5" t="s">
        <v>18</v>
      </c>
      <c r="I2351" s="21" t="s">
        <v>6488</v>
      </c>
      <c r="J2351" s="8">
        <v>42510</v>
      </c>
      <c r="K2351" s="21" t="s">
        <v>6725</v>
      </c>
    </row>
    <row r="2352" spans="1:11" x14ac:dyDescent="0.25">
      <c r="A2352" s="347" t="s">
        <v>45</v>
      </c>
      <c r="B2352" s="175" t="s">
        <v>46</v>
      </c>
      <c r="C2352" s="49" t="s">
        <v>2630</v>
      </c>
      <c r="D2352" s="22">
        <v>3171600</v>
      </c>
      <c r="E2352" s="203" t="s">
        <v>591</v>
      </c>
      <c r="F2352" s="21"/>
      <c r="G2352" s="21" t="s">
        <v>6726</v>
      </c>
      <c r="H2352" s="5" t="s">
        <v>18</v>
      </c>
      <c r="I2352" s="21" t="s">
        <v>6488</v>
      </c>
      <c r="J2352" s="8">
        <v>42510</v>
      </c>
      <c r="K2352" s="21" t="s">
        <v>6727</v>
      </c>
    </row>
    <row r="2353" spans="1:11" x14ac:dyDescent="0.25">
      <c r="A2353" s="347" t="s">
        <v>21</v>
      </c>
      <c r="B2353" s="175" t="s">
        <v>94</v>
      </c>
      <c r="C2353" s="49" t="s">
        <v>3444</v>
      </c>
      <c r="D2353" s="21">
        <v>2900108</v>
      </c>
      <c r="E2353" s="203" t="s">
        <v>6728</v>
      </c>
      <c r="F2353" s="21"/>
      <c r="G2353" s="24" t="s">
        <v>6729</v>
      </c>
      <c r="H2353" s="5" t="s">
        <v>18</v>
      </c>
      <c r="I2353" s="24" t="s">
        <v>6730</v>
      </c>
      <c r="J2353" s="8">
        <v>42510</v>
      </c>
      <c r="K2353" s="24"/>
    </row>
    <row r="2354" spans="1:11" x14ac:dyDescent="0.25">
      <c r="A2354" s="347" t="s">
        <v>21</v>
      </c>
      <c r="B2354" s="175" t="s">
        <v>94</v>
      </c>
      <c r="C2354" s="49" t="s">
        <v>3332</v>
      </c>
      <c r="D2354" s="32" t="s">
        <v>6731</v>
      </c>
      <c r="E2354" s="203" t="s">
        <v>6732</v>
      </c>
      <c r="F2354" s="21"/>
      <c r="G2354" s="21" t="s">
        <v>6733</v>
      </c>
      <c r="H2354" s="5" t="s">
        <v>18</v>
      </c>
      <c r="I2354" s="24" t="s">
        <v>6730</v>
      </c>
      <c r="J2354" s="8">
        <v>42510</v>
      </c>
      <c r="K2354" s="21"/>
    </row>
    <row r="2355" spans="1:11" x14ac:dyDescent="0.25">
      <c r="A2355" s="347" t="s">
        <v>21</v>
      </c>
      <c r="B2355" s="175" t="s">
        <v>94</v>
      </c>
      <c r="C2355" s="62" t="s">
        <v>6152</v>
      </c>
      <c r="D2355" s="22">
        <v>2903235</v>
      </c>
      <c r="E2355" s="203" t="s">
        <v>6734</v>
      </c>
      <c r="F2355" s="21"/>
      <c r="G2355" s="21" t="s">
        <v>6735</v>
      </c>
      <c r="H2355" s="5" t="s">
        <v>18</v>
      </c>
      <c r="I2355" s="24" t="s">
        <v>6730</v>
      </c>
      <c r="J2355" s="8">
        <v>42510</v>
      </c>
      <c r="K2355" s="21"/>
    </row>
    <row r="2356" spans="1:11" x14ac:dyDescent="0.25">
      <c r="A2356" s="347" t="s">
        <v>21</v>
      </c>
      <c r="B2356" s="175" t="s">
        <v>94</v>
      </c>
      <c r="C2356" s="49" t="s">
        <v>1534</v>
      </c>
      <c r="D2356" s="40" t="s">
        <v>6736</v>
      </c>
      <c r="E2356" s="203" t="s">
        <v>6737</v>
      </c>
      <c r="F2356" s="21"/>
      <c r="G2356" s="24" t="s">
        <v>6738</v>
      </c>
      <c r="H2356" s="5" t="s">
        <v>18</v>
      </c>
      <c r="I2356" s="24" t="s">
        <v>6730</v>
      </c>
      <c r="J2356" s="8">
        <v>42510</v>
      </c>
      <c r="K2356" s="24"/>
    </row>
    <row r="2357" spans="1:11" x14ac:dyDescent="0.25">
      <c r="A2357" s="347" t="s">
        <v>21</v>
      </c>
      <c r="B2357" s="175" t="s">
        <v>94</v>
      </c>
      <c r="C2357" s="49" t="s">
        <v>4666</v>
      </c>
      <c r="D2357" s="40">
        <v>2904050</v>
      </c>
      <c r="E2357" s="203" t="s">
        <v>6739</v>
      </c>
      <c r="F2357" s="21"/>
      <c r="G2357" s="24" t="s">
        <v>6740</v>
      </c>
      <c r="H2357" s="5" t="s">
        <v>18</v>
      </c>
      <c r="I2357" s="24" t="s">
        <v>6730</v>
      </c>
      <c r="J2357" s="8">
        <v>42510</v>
      </c>
      <c r="K2357" s="24"/>
    </row>
    <row r="2358" spans="1:11" x14ac:dyDescent="0.25">
      <c r="A2358" s="347" t="s">
        <v>21</v>
      </c>
      <c r="B2358" s="175" t="s">
        <v>94</v>
      </c>
      <c r="C2358" s="49" t="s">
        <v>396</v>
      </c>
      <c r="D2358" s="40">
        <v>2906006</v>
      </c>
      <c r="E2358" s="203" t="s">
        <v>6741</v>
      </c>
      <c r="F2358" s="21"/>
      <c r="G2358" s="24" t="s">
        <v>6742</v>
      </c>
      <c r="H2358" s="5" t="s">
        <v>18</v>
      </c>
      <c r="I2358" s="24" t="s">
        <v>6730</v>
      </c>
      <c r="J2358" s="8">
        <v>42510</v>
      </c>
      <c r="K2358" s="24"/>
    </row>
    <row r="2359" spans="1:11" x14ac:dyDescent="0.25">
      <c r="A2359" s="347" t="s">
        <v>21</v>
      </c>
      <c r="B2359" s="175" t="s">
        <v>94</v>
      </c>
      <c r="C2359" s="49" t="s">
        <v>1272</v>
      </c>
      <c r="D2359" s="40">
        <v>2906808</v>
      </c>
      <c r="E2359" s="203" t="s">
        <v>3777</v>
      </c>
      <c r="F2359" s="21"/>
      <c r="G2359" s="24" t="s">
        <v>6743</v>
      </c>
      <c r="H2359" s="5" t="s">
        <v>18</v>
      </c>
      <c r="I2359" s="24" t="s">
        <v>6730</v>
      </c>
      <c r="J2359" s="8">
        <v>42510</v>
      </c>
      <c r="K2359" s="24"/>
    </row>
    <row r="2360" spans="1:11" x14ac:dyDescent="0.25">
      <c r="A2360" s="347" t="s">
        <v>21</v>
      </c>
      <c r="B2360" s="175" t="s">
        <v>94</v>
      </c>
      <c r="C2360" s="49" t="s">
        <v>6744</v>
      </c>
      <c r="D2360" s="40">
        <v>2907202</v>
      </c>
      <c r="E2360" s="203" t="s">
        <v>2458</v>
      </c>
      <c r="F2360" s="21"/>
      <c r="G2360" s="24" t="s">
        <v>6745</v>
      </c>
      <c r="H2360" s="5" t="s">
        <v>18</v>
      </c>
      <c r="I2360" s="24" t="s">
        <v>6730</v>
      </c>
      <c r="J2360" s="8">
        <v>42510</v>
      </c>
      <c r="K2360" s="24"/>
    </row>
    <row r="2361" spans="1:11" x14ac:dyDescent="0.25">
      <c r="A2361" s="347" t="s">
        <v>21</v>
      </c>
      <c r="B2361" s="175" t="s">
        <v>94</v>
      </c>
      <c r="C2361" s="49" t="s">
        <v>6746</v>
      </c>
      <c r="D2361" s="24">
        <v>2908903</v>
      </c>
      <c r="E2361" s="203" t="s">
        <v>6747</v>
      </c>
      <c r="F2361" s="21"/>
      <c r="G2361" s="33" t="s">
        <v>6748</v>
      </c>
      <c r="H2361" s="5" t="s">
        <v>18</v>
      </c>
      <c r="I2361" s="24" t="s">
        <v>6730</v>
      </c>
      <c r="J2361" s="8">
        <v>42510</v>
      </c>
      <c r="K2361" s="33"/>
    </row>
    <row r="2362" spans="1:11" x14ac:dyDescent="0.25">
      <c r="A2362" s="347" t="s">
        <v>21</v>
      </c>
      <c r="B2362" s="175" t="s">
        <v>94</v>
      </c>
      <c r="C2362" s="49" t="s">
        <v>6749</v>
      </c>
      <c r="D2362" s="40">
        <v>2910750</v>
      </c>
      <c r="E2362" s="203" t="s">
        <v>6750</v>
      </c>
      <c r="F2362" s="21"/>
      <c r="G2362" s="21" t="s">
        <v>6751</v>
      </c>
      <c r="H2362" s="5" t="s">
        <v>18</v>
      </c>
      <c r="I2362" s="24" t="s">
        <v>6730</v>
      </c>
      <c r="J2362" s="8">
        <v>42510</v>
      </c>
      <c r="K2362" s="21"/>
    </row>
    <row r="2363" spans="1:11" x14ac:dyDescent="0.25">
      <c r="A2363" s="347" t="s">
        <v>21</v>
      </c>
      <c r="B2363" s="175" t="s">
        <v>94</v>
      </c>
      <c r="C2363" s="49" t="s">
        <v>6752</v>
      </c>
      <c r="D2363" s="40">
        <v>2910859</v>
      </c>
      <c r="E2363" s="203" t="s">
        <v>1215</v>
      </c>
      <c r="F2363" s="21"/>
      <c r="G2363" s="21" t="s">
        <v>6753</v>
      </c>
      <c r="H2363" s="5" t="s">
        <v>18</v>
      </c>
      <c r="I2363" s="24" t="s">
        <v>6730</v>
      </c>
      <c r="J2363" s="8">
        <v>42510</v>
      </c>
      <c r="K2363" s="21"/>
    </row>
    <row r="2364" spans="1:11" x14ac:dyDescent="0.25">
      <c r="A2364" s="347" t="s">
        <v>21</v>
      </c>
      <c r="B2364" s="175" t="s">
        <v>94</v>
      </c>
      <c r="C2364" s="49" t="s">
        <v>2051</v>
      </c>
      <c r="D2364" s="24">
        <v>2911303</v>
      </c>
      <c r="E2364" s="203" t="s">
        <v>6754</v>
      </c>
      <c r="F2364" s="21"/>
      <c r="G2364" s="21" t="s">
        <v>6755</v>
      </c>
      <c r="H2364" s="5" t="s">
        <v>18</v>
      </c>
      <c r="I2364" s="24" t="s">
        <v>6730</v>
      </c>
      <c r="J2364" s="8">
        <v>42510</v>
      </c>
      <c r="K2364" s="21"/>
    </row>
    <row r="2365" spans="1:11" x14ac:dyDescent="0.25">
      <c r="A2365" s="347" t="s">
        <v>21</v>
      </c>
      <c r="B2365" s="175" t="s">
        <v>94</v>
      </c>
      <c r="C2365" s="62" t="s">
        <v>6152</v>
      </c>
      <c r="D2365" s="22">
        <v>2917508</v>
      </c>
      <c r="E2365" s="203" t="s">
        <v>6756</v>
      </c>
      <c r="F2365" s="21"/>
      <c r="G2365" s="21" t="s">
        <v>6757</v>
      </c>
      <c r="H2365" s="5" t="s">
        <v>18</v>
      </c>
      <c r="I2365" s="24" t="s">
        <v>6730</v>
      </c>
      <c r="J2365" s="8">
        <v>42510</v>
      </c>
      <c r="K2365" s="21"/>
    </row>
    <row r="2366" spans="1:11" x14ac:dyDescent="0.25">
      <c r="A2366" s="347" t="s">
        <v>21</v>
      </c>
      <c r="B2366" s="175" t="s">
        <v>94</v>
      </c>
      <c r="C2366" s="62" t="s">
        <v>6152</v>
      </c>
      <c r="D2366" s="22">
        <v>2917508</v>
      </c>
      <c r="E2366" s="203" t="s">
        <v>6758</v>
      </c>
      <c r="F2366" s="21"/>
      <c r="G2366" s="21" t="s">
        <v>6759</v>
      </c>
      <c r="H2366" s="5" t="s">
        <v>18</v>
      </c>
      <c r="I2366" s="24" t="s">
        <v>6730</v>
      </c>
      <c r="J2366" s="8">
        <v>42510</v>
      </c>
      <c r="K2366" s="21"/>
    </row>
    <row r="2367" spans="1:11" x14ac:dyDescent="0.25">
      <c r="A2367" s="347" t="s">
        <v>21</v>
      </c>
      <c r="B2367" s="175" t="s">
        <v>94</v>
      </c>
      <c r="C2367" s="62" t="s">
        <v>4023</v>
      </c>
      <c r="D2367" s="22">
        <v>2918100</v>
      </c>
      <c r="E2367" s="203" t="s">
        <v>6760</v>
      </c>
      <c r="F2367" s="21"/>
      <c r="G2367" s="21" t="s">
        <v>6761</v>
      </c>
      <c r="H2367" s="5" t="s">
        <v>18</v>
      </c>
      <c r="I2367" s="24" t="s">
        <v>6730</v>
      </c>
      <c r="J2367" s="8">
        <v>42510</v>
      </c>
      <c r="K2367" s="21"/>
    </row>
    <row r="2368" spans="1:11" x14ac:dyDescent="0.25">
      <c r="A2368" s="347" t="s">
        <v>21</v>
      </c>
      <c r="B2368" s="175" t="s">
        <v>94</v>
      </c>
      <c r="C2368" s="49" t="s">
        <v>6762</v>
      </c>
      <c r="D2368" s="32">
        <v>2918407</v>
      </c>
      <c r="E2368" s="203" t="s">
        <v>6763</v>
      </c>
      <c r="F2368" s="21"/>
      <c r="G2368" s="21" t="s">
        <v>6764</v>
      </c>
      <c r="H2368" s="5" t="s">
        <v>18</v>
      </c>
      <c r="I2368" s="24" t="s">
        <v>6730</v>
      </c>
      <c r="J2368" s="8">
        <v>42510</v>
      </c>
      <c r="K2368" s="21"/>
    </row>
    <row r="2369" spans="1:11" x14ac:dyDescent="0.25">
      <c r="A2369" s="347" t="s">
        <v>21</v>
      </c>
      <c r="B2369" s="175" t="s">
        <v>6765</v>
      </c>
      <c r="C2369" s="49" t="s">
        <v>6766</v>
      </c>
      <c r="D2369" s="32">
        <v>2922300</v>
      </c>
      <c r="E2369" s="203" t="s">
        <v>6767</v>
      </c>
      <c r="F2369" s="21"/>
      <c r="G2369" s="21" t="s">
        <v>6768</v>
      </c>
      <c r="H2369" s="5" t="s">
        <v>18</v>
      </c>
      <c r="I2369" s="24" t="s">
        <v>6730</v>
      </c>
      <c r="J2369" s="8">
        <v>42510</v>
      </c>
      <c r="K2369" s="21"/>
    </row>
    <row r="2370" spans="1:11" x14ac:dyDescent="0.25">
      <c r="A2370" s="347" t="s">
        <v>21</v>
      </c>
      <c r="B2370" s="175" t="s">
        <v>94</v>
      </c>
      <c r="C2370" s="49" t="s">
        <v>1985</v>
      </c>
      <c r="D2370" s="40" t="s">
        <v>6769</v>
      </c>
      <c r="E2370" s="203" t="s">
        <v>6770</v>
      </c>
      <c r="F2370" s="21"/>
      <c r="G2370" s="21" t="s">
        <v>6771</v>
      </c>
      <c r="H2370" s="5" t="s">
        <v>18</v>
      </c>
      <c r="I2370" s="24" t="s">
        <v>6730</v>
      </c>
      <c r="J2370" s="8">
        <v>42510</v>
      </c>
      <c r="K2370" s="21"/>
    </row>
    <row r="2371" spans="1:11" x14ac:dyDescent="0.25">
      <c r="A2371" s="350" t="s">
        <v>21</v>
      </c>
      <c r="B2371" s="177" t="s">
        <v>94</v>
      </c>
      <c r="C2371" s="49" t="s">
        <v>3140</v>
      </c>
      <c r="D2371" s="40">
        <v>2922250</v>
      </c>
      <c r="E2371" s="203" t="s">
        <v>3372</v>
      </c>
      <c r="F2371" s="21"/>
      <c r="G2371" s="21" t="s">
        <v>6772</v>
      </c>
      <c r="H2371" s="5" t="s">
        <v>18</v>
      </c>
      <c r="I2371" s="24" t="s">
        <v>6730</v>
      </c>
      <c r="J2371" s="8">
        <v>42510</v>
      </c>
      <c r="K2371" s="21"/>
    </row>
    <row r="2372" spans="1:11" x14ac:dyDescent="0.25">
      <c r="A2372" s="347" t="s">
        <v>21</v>
      </c>
      <c r="B2372" s="175" t="s">
        <v>94</v>
      </c>
      <c r="C2372" s="49" t="s">
        <v>3140</v>
      </c>
      <c r="D2372" s="40">
        <v>2922250</v>
      </c>
      <c r="E2372" s="203" t="s">
        <v>6773</v>
      </c>
      <c r="F2372" s="21"/>
      <c r="G2372" s="21" t="s">
        <v>6774</v>
      </c>
      <c r="H2372" s="5" t="s">
        <v>18</v>
      </c>
      <c r="I2372" s="24" t="s">
        <v>6730</v>
      </c>
      <c r="J2372" s="8">
        <v>42510</v>
      </c>
      <c r="K2372" s="21"/>
    </row>
    <row r="2373" spans="1:11" x14ac:dyDescent="0.25">
      <c r="A2373" s="347" t="s">
        <v>21</v>
      </c>
      <c r="B2373" s="175" t="s">
        <v>94</v>
      </c>
      <c r="C2373" s="49" t="s">
        <v>4804</v>
      </c>
      <c r="D2373" s="40">
        <v>2923035</v>
      </c>
      <c r="E2373" s="203" t="s">
        <v>6775</v>
      </c>
      <c r="F2373" s="21"/>
      <c r="G2373" s="21" t="s">
        <v>6776</v>
      </c>
      <c r="H2373" s="5" t="s">
        <v>18</v>
      </c>
      <c r="I2373" s="24" t="s">
        <v>6730</v>
      </c>
      <c r="J2373" s="8">
        <v>42510</v>
      </c>
      <c r="K2373" s="21"/>
    </row>
    <row r="2374" spans="1:11" x14ac:dyDescent="0.25">
      <c r="A2374" s="347" t="s">
        <v>21</v>
      </c>
      <c r="B2374" s="175" t="s">
        <v>94</v>
      </c>
      <c r="C2374" s="49" t="s">
        <v>3423</v>
      </c>
      <c r="D2374" s="40">
        <v>2923407</v>
      </c>
      <c r="E2374" s="203" t="s">
        <v>561</v>
      </c>
      <c r="F2374" s="21"/>
      <c r="G2374" s="21" t="s">
        <v>6777</v>
      </c>
      <c r="H2374" s="5" t="s">
        <v>18</v>
      </c>
      <c r="I2374" s="24" t="s">
        <v>6730</v>
      </c>
      <c r="J2374" s="8">
        <v>42510</v>
      </c>
      <c r="K2374" s="21"/>
    </row>
    <row r="2375" spans="1:11" x14ac:dyDescent="0.25">
      <c r="A2375" s="347" t="s">
        <v>21</v>
      </c>
      <c r="B2375" s="175" t="s">
        <v>94</v>
      </c>
      <c r="C2375" s="49" t="s">
        <v>3423</v>
      </c>
      <c r="D2375" s="40">
        <v>2923407</v>
      </c>
      <c r="E2375" s="203" t="s">
        <v>6778</v>
      </c>
      <c r="F2375" s="21"/>
      <c r="G2375" s="21" t="s">
        <v>6779</v>
      </c>
      <c r="H2375" s="5" t="s">
        <v>18</v>
      </c>
      <c r="I2375" s="24" t="s">
        <v>6730</v>
      </c>
      <c r="J2375" s="8">
        <v>42510</v>
      </c>
      <c r="K2375" s="21"/>
    </row>
    <row r="2376" spans="1:11" x14ac:dyDescent="0.25">
      <c r="A2376" s="347" t="s">
        <v>21</v>
      </c>
      <c r="B2376" s="175" t="s">
        <v>94</v>
      </c>
      <c r="C2376" s="49" t="s">
        <v>3423</v>
      </c>
      <c r="D2376" s="40">
        <v>2923407</v>
      </c>
      <c r="E2376" s="203" t="s">
        <v>3535</v>
      </c>
      <c r="F2376" s="21"/>
      <c r="G2376" s="21" t="s">
        <v>6780</v>
      </c>
      <c r="H2376" s="5" t="s">
        <v>18</v>
      </c>
      <c r="I2376" s="24" t="s">
        <v>6730</v>
      </c>
      <c r="J2376" s="8">
        <v>42510</v>
      </c>
      <c r="K2376" s="21"/>
    </row>
    <row r="2377" spans="1:11" x14ac:dyDescent="0.25">
      <c r="A2377" s="347" t="s">
        <v>21</v>
      </c>
      <c r="B2377" s="175" t="s">
        <v>94</v>
      </c>
      <c r="C2377" s="49" t="s">
        <v>3423</v>
      </c>
      <c r="D2377" s="40">
        <v>2923407</v>
      </c>
      <c r="E2377" s="203" t="s">
        <v>6781</v>
      </c>
      <c r="F2377" s="21"/>
      <c r="G2377" s="21" t="s">
        <v>6780</v>
      </c>
      <c r="H2377" s="5" t="s">
        <v>18</v>
      </c>
      <c r="I2377" s="24" t="s">
        <v>6730</v>
      </c>
      <c r="J2377" s="8">
        <v>42510</v>
      </c>
      <c r="K2377" s="21"/>
    </row>
    <row r="2378" spans="1:11" x14ac:dyDescent="0.25">
      <c r="A2378" s="347" t="s">
        <v>21</v>
      </c>
      <c r="B2378" s="175" t="s">
        <v>94</v>
      </c>
      <c r="C2378" s="68" t="s">
        <v>3423</v>
      </c>
      <c r="D2378" s="40">
        <v>2923407</v>
      </c>
      <c r="E2378" s="203" t="s">
        <v>2308</v>
      </c>
      <c r="F2378" s="21"/>
      <c r="G2378" s="21" t="s">
        <v>6782</v>
      </c>
      <c r="H2378" s="5" t="s">
        <v>18</v>
      </c>
      <c r="I2378" s="24" t="s">
        <v>6730</v>
      </c>
      <c r="J2378" s="8">
        <v>42510</v>
      </c>
      <c r="K2378" s="21"/>
    </row>
    <row r="2379" spans="1:11" x14ac:dyDescent="0.25">
      <c r="A2379" s="347" t="s">
        <v>21</v>
      </c>
      <c r="B2379" s="175" t="s">
        <v>94</v>
      </c>
      <c r="C2379" s="68" t="s">
        <v>3423</v>
      </c>
      <c r="D2379" s="40">
        <v>2923407</v>
      </c>
      <c r="E2379" s="203" t="s">
        <v>6783</v>
      </c>
      <c r="F2379" s="21"/>
      <c r="G2379" s="21" t="s">
        <v>6782</v>
      </c>
      <c r="H2379" s="5" t="s">
        <v>18</v>
      </c>
      <c r="I2379" s="24" t="s">
        <v>6730</v>
      </c>
      <c r="J2379" s="8">
        <v>42510</v>
      </c>
      <c r="K2379" s="21"/>
    </row>
    <row r="2380" spans="1:11" x14ac:dyDescent="0.25">
      <c r="A2380" s="347" t="s">
        <v>21</v>
      </c>
      <c r="B2380" s="175" t="s">
        <v>94</v>
      </c>
      <c r="C2380" s="68" t="s">
        <v>3423</v>
      </c>
      <c r="D2380" s="40">
        <v>2923407</v>
      </c>
      <c r="E2380" s="203" t="s">
        <v>6784</v>
      </c>
      <c r="F2380" s="21"/>
      <c r="G2380" s="21" t="s">
        <v>6782</v>
      </c>
      <c r="H2380" s="5" t="s">
        <v>18</v>
      </c>
      <c r="I2380" s="24" t="s">
        <v>6730</v>
      </c>
      <c r="J2380" s="8">
        <v>42510</v>
      </c>
      <c r="K2380" s="21"/>
    </row>
    <row r="2381" spans="1:11" x14ac:dyDescent="0.25">
      <c r="A2381" s="347" t="s">
        <v>21</v>
      </c>
      <c r="B2381" s="175" t="s">
        <v>6785</v>
      </c>
      <c r="C2381" s="68" t="s">
        <v>3423</v>
      </c>
      <c r="D2381" s="32">
        <v>2923407</v>
      </c>
      <c r="E2381" s="203" t="s">
        <v>6786</v>
      </c>
      <c r="F2381" s="21"/>
      <c r="G2381" s="21" t="s">
        <v>6787</v>
      </c>
      <c r="H2381" s="5" t="s">
        <v>18</v>
      </c>
      <c r="I2381" s="24" t="s">
        <v>6730</v>
      </c>
      <c r="J2381" s="8">
        <v>42510</v>
      </c>
      <c r="K2381" s="21"/>
    </row>
    <row r="2382" spans="1:11" x14ac:dyDescent="0.25">
      <c r="A2382" s="347" t="s">
        <v>21</v>
      </c>
      <c r="B2382" s="175" t="s">
        <v>94</v>
      </c>
      <c r="C2382" s="68" t="s">
        <v>3423</v>
      </c>
      <c r="D2382" s="32">
        <v>2923407</v>
      </c>
      <c r="E2382" s="203" t="s">
        <v>6788</v>
      </c>
      <c r="F2382" s="21"/>
      <c r="G2382" s="21" t="s">
        <v>6789</v>
      </c>
      <c r="H2382" s="5" t="s">
        <v>18</v>
      </c>
      <c r="I2382" s="24" t="s">
        <v>6730</v>
      </c>
      <c r="J2382" s="8">
        <v>42510</v>
      </c>
      <c r="K2382" s="21"/>
    </row>
    <row r="2383" spans="1:11" x14ac:dyDescent="0.25">
      <c r="A2383" s="347" t="s">
        <v>21</v>
      </c>
      <c r="B2383" s="175" t="s">
        <v>94</v>
      </c>
      <c r="C2383" s="68" t="s">
        <v>3423</v>
      </c>
      <c r="D2383" s="32">
        <v>2923407</v>
      </c>
      <c r="E2383" s="203" t="s">
        <v>6790</v>
      </c>
      <c r="F2383" s="21"/>
      <c r="G2383" s="21" t="s">
        <v>6791</v>
      </c>
      <c r="H2383" s="5" t="s">
        <v>18</v>
      </c>
      <c r="I2383" s="24" t="s">
        <v>6730</v>
      </c>
      <c r="J2383" s="8">
        <v>42510</v>
      </c>
      <c r="K2383" s="21"/>
    </row>
    <row r="2384" spans="1:11" x14ac:dyDescent="0.25">
      <c r="A2384" s="347" t="s">
        <v>21</v>
      </c>
      <c r="B2384" s="175" t="s">
        <v>94</v>
      </c>
      <c r="C2384" s="68" t="s">
        <v>3423</v>
      </c>
      <c r="D2384" s="32">
        <v>2923407</v>
      </c>
      <c r="E2384" s="203" t="s">
        <v>6792</v>
      </c>
      <c r="F2384" s="21"/>
      <c r="G2384" s="21" t="s">
        <v>6793</v>
      </c>
      <c r="H2384" s="5" t="s">
        <v>18</v>
      </c>
      <c r="I2384" s="24" t="s">
        <v>6730</v>
      </c>
      <c r="J2384" s="8">
        <v>42510</v>
      </c>
      <c r="K2384" s="21"/>
    </row>
    <row r="2385" spans="1:11" x14ac:dyDescent="0.25">
      <c r="A2385" s="347" t="s">
        <v>21</v>
      </c>
      <c r="B2385" s="175" t="s">
        <v>94</v>
      </c>
      <c r="C2385" s="49" t="s">
        <v>6794</v>
      </c>
      <c r="D2385" s="32">
        <v>2922102</v>
      </c>
      <c r="E2385" s="203" t="s">
        <v>1719</v>
      </c>
      <c r="F2385" s="21"/>
      <c r="G2385" s="21" t="s">
        <v>6795</v>
      </c>
      <c r="H2385" s="5" t="s">
        <v>18</v>
      </c>
      <c r="I2385" s="24" t="s">
        <v>6730</v>
      </c>
      <c r="J2385" s="8">
        <v>42510</v>
      </c>
      <c r="K2385" s="21"/>
    </row>
    <row r="2386" spans="1:11" x14ac:dyDescent="0.25">
      <c r="A2386" s="347" t="s">
        <v>21</v>
      </c>
      <c r="B2386" s="175" t="s">
        <v>6785</v>
      </c>
      <c r="C2386" s="49" t="s">
        <v>6796</v>
      </c>
      <c r="D2386" s="32">
        <v>2929008</v>
      </c>
      <c r="E2386" s="203" t="s">
        <v>6797</v>
      </c>
      <c r="F2386" s="21"/>
      <c r="G2386" s="21" t="s">
        <v>6798</v>
      </c>
      <c r="H2386" s="5" t="s">
        <v>18</v>
      </c>
      <c r="I2386" s="24" t="s">
        <v>6730</v>
      </c>
      <c r="J2386" s="8">
        <v>42510</v>
      </c>
      <c r="K2386" s="21"/>
    </row>
    <row r="2387" spans="1:11" x14ac:dyDescent="0.25">
      <c r="A2387" s="347" t="s">
        <v>21</v>
      </c>
      <c r="B2387" s="175" t="s">
        <v>94</v>
      </c>
      <c r="C2387" s="49" t="s">
        <v>1740</v>
      </c>
      <c r="D2387" s="32">
        <v>2929008</v>
      </c>
      <c r="E2387" s="203" t="s">
        <v>289</v>
      </c>
      <c r="F2387" s="21"/>
      <c r="G2387" s="21" t="s">
        <v>6799</v>
      </c>
      <c r="H2387" s="5" t="s">
        <v>18</v>
      </c>
      <c r="I2387" s="24" t="s">
        <v>6730</v>
      </c>
      <c r="J2387" s="8">
        <v>42510</v>
      </c>
      <c r="K2387" s="21"/>
    </row>
    <row r="2388" spans="1:11" x14ac:dyDescent="0.25">
      <c r="A2388" s="347" t="s">
        <v>21</v>
      </c>
      <c r="B2388" s="175" t="s">
        <v>94</v>
      </c>
      <c r="C2388" s="49" t="s">
        <v>1740</v>
      </c>
      <c r="D2388" s="32">
        <v>2929008</v>
      </c>
      <c r="E2388" s="203" t="s">
        <v>6800</v>
      </c>
      <c r="F2388" s="21"/>
      <c r="G2388" s="21" t="s">
        <v>6799</v>
      </c>
      <c r="H2388" s="5" t="s">
        <v>18</v>
      </c>
      <c r="I2388" s="24" t="s">
        <v>6730</v>
      </c>
      <c r="J2388" s="8">
        <v>42510</v>
      </c>
      <c r="K2388" s="21"/>
    </row>
    <row r="2389" spans="1:11" x14ac:dyDescent="0.25">
      <c r="A2389" s="347" t="s">
        <v>21</v>
      </c>
      <c r="B2389" s="175" t="s">
        <v>94</v>
      </c>
      <c r="C2389" s="49" t="s">
        <v>1740</v>
      </c>
      <c r="D2389" s="32">
        <v>2929008</v>
      </c>
      <c r="E2389" s="203" t="s">
        <v>6801</v>
      </c>
      <c r="F2389" s="21"/>
      <c r="G2389" s="21" t="s">
        <v>6799</v>
      </c>
      <c r="H2389" s="5" t="s">
        <v>18</v>
      </c>
      <c r="I2389" s="24" t="s">
        <v>6730</v>
      </c>
      <c r="J2389" s="8">
        <v>42510</v>
      </c>
      <c r="K2389" s="21"/>
    </row>
    <row r="2390" spans="1:11" x14ac:dyDescent="0.25">
      <c r="A2390" s="347" t="s">
        <v>21</v>
      </c>
      <c r="B2390" s="175" t="s">
        <v>94</v>
      </c>
      <c r="C2390" s="49" t="s">
        <v>1740</v>
      </c>
      <c r="D2390" s="32">
        <v>2929008</v>
      </c>
      <c r="E2390" s="203" t="s">
        <v>6802</v>
      </c>
      <c r="F2390" s="21"/>
      <c r="G2390" s="21" t="s">
        <v>6803</v>
      </c>
      <c r="H2390" s="5" t="s">
        <v>18</v>
      </c>
      <c r="I2390" s="24" t="s">
        <v>6730</v>
      </c>
      <c r="J2390" s="8">
        <v>42510</v>
      </c>
      <c r="K2390" s="21"/>
    </row>
    <row r="2391" spans="1:11" x14ac:dyDescent="0.25">
      <c r="A2391" s="347" t="s">
        <v>21</v>
      </c>
      <c r="B2391" s="175" t="s">
        <v>94</v>
      </c>
      <c r="C2391" s="49" t="s">
        <v>1740</v>
      </c>
      <c r="D2391" s="32">
        <v>2929008</v>
      </c>
      <c r="E2391" s="203" t="s">
        <v>6804</v>
      </c>
      <c r="F2391" s="21"/>
      <c r="G2391" s="21" t="s">
        <v>6803</v>
      </c>
      <c r="H2391" s="5" t="s">
        <v>18</v>
      </c>
      <c r="I2391" s="24" t="s">
        <v>6730</v>
      </c>
      <c r="J2391" s="8">
        <v>42510</v>
      </c>
      <c r="K2391" s="21"/>
    </row>
    <row r="2392" spans="1:11" x14ac:dyDescent="0.25">
      <c r="A2392" s="347" t="s">
        <v>21</v>
      </c>
      <c r="B2392" s="175" t="s">
        <v>94</v>
      </c>
      <c r="C2392" s="49" t="s">
        <v>3308</v>
      </c>
      <c r="D2392" s="32">
        <v>2923506</v>
      </c>
      <c r="E2392" s="203" t="s">
        <v>6805</v>
      </c>
      <c r="F2392" s="21"/>
      <c r="G2392" s="24" t="s">
        <v>6806</v>
      </c>
      <c r="H2392" s="5" t="s">
        <v>18</v>
      </c>
      <c r="I2392" s="24" t="s">
        <v>6730</v>
      </c>
      <c r="J2392" s="8">
        <v>42510</v>
      </c>
      <c r="K2392" s="24"/>
    </row>
    <row r="2393" spans="1:11" x14ac:dyDescent="0.25">
      <c r="A2393" s="347" t="s">
        <v>88</v>
      </c>
      <c r="B2393" s="175" t="s">
        <v>106</v>
      </c>
      <c r="C2393" s="49" t="s">
        <v>3916</v>
      </c>
      <c r="D2393" s="40" t="s">
        <v>6135</v>
      </c>
      <c r="E2393" s="203" t="s">
        <v>6807</v>
      </c>
      <c r="F2393" s="21"/>
      <c r="G2393" s="21" t="s">
        <v>6808</v>
      </c>
      <c r="H2393" s="5" t="s">
        <v>18</v>
      </c>
      <c r="I2393" s="24" t="s">
        <v>6730</v>
      </c>
      <c r="J2393" s="8">
        <v>42510</v>
      </c>
      <c r="K2393" s="21"/>
    </row>
    <row r="2394" spans="1:11" x14ac:dyDescent="0.25">
      <c r="A2394" s="347" t="s">
        <v>88</v>
      </c>
      <c r="B2394" s="175" t="s">
        <v>106</v>
      </c>
      <c r="C2394" s="49" t="s">
        <v>2634</v>
      </c>
      <c r="D2394" s="40">
        <v>1505106</v>
      </c>
      <c r="E2394" s="203" t="s">
        <v>6809</v>
      </c>
      <c r="F2394" s="21"/>
      <c r="G2394" s="21" t="s">
        <v>6810</v>
      </c>
      <c r="H2394" s="5" t="s">
        <v>18</v>
      </c>
      <c r="I2394" s="24" t="s">
        <v>6730</v>
      </c>
      <c r="J2394" s="8">
        <v>42510</v>
      </c>
      <c r="K2394" s="2" t="s">
        <v>6811</v>
      </c>
    </row>
    <row r="2395" spans="1:11" x14ac:dyDescent="0.25">
      <c r="A2395" s="347" t="s">
        <v>88</v>
      </c>
      <c r="B2395" s="175" t="s">
        <v>106</v>
      </c>
      <c r="C2395" s="49" t="s">
        <v>6812</v>
      </c>
      <c r="D2395" s="40">
        <v>1505809</v>
      </c>
      <c r="E2395" s="203" t="s">
        <v>6813</v>
      </c>
      <c r="F2395" s="21"/>
      <c r="G2395" s="21" t="s">
        <v>6814</v>
      </c>
      <c r="H2395" s="5" t="s">
        <v>18</v>
      </c>
      <c r="I2395" s="24" t="s">
        <v>6730</v>
      </c>
      <c r="J2395" s="8">
        <v>42510</v>
      </c>
      <c r="K2395" s="21" t="s">
        <v>6815</v>
      </c>
    </row>
    <row r="2396" spans="1:11" x14ac:dyDescent="0.25">
      <c r="A2396" s="347" t="s">
        <v>88</v>
      </c>
      <c r="B2396" s="175" t="s">
        <v>106</v>
      </c>
      <c r="C2396" s="49" t="s">
        <v>6812</v>
      </c>
      <c r="D2396" s="40">
        <v>1505809</v>
      </c>
      <c r="E2396" s="203" t="s">
        <v>6816</v>
      </c>
      <c r="F2396" s="21"/>
      <c r="G2396" s="21" t="s">
        <v>6817</v>
      </c>
      <c r="H2396" s="5" t="s">
        <v>18</v>
      </c>
      <c r="I2396" s="24" t="s">
        <v>6730</v>
      </c>
      <c r="J2396" s="8">
        <v>42510</v>
      </c>
      <c r="K2396" s="21" t="s">
        <v>6818</v>
      </c>
    </row>
    <row r="2397" spans="1:11" x14ac:dyDescent="0.25">
      <c r="A2397" s="347" t="s">
        <v>88</v>
      </c>
      <c r="B2397" s="175" t="s">
        <v>106</v>
      </c>
      <c r="C2397" s="49" t="s">
        <v>6819</v>
      </c>
      <c r="D2397" s="40">
        <v>1505205</v>
      </c>
      <c r="E2397" s="203" t="s">
        <v>6820</v>
      </c>
      <c r="F2397" s="21"/>
      <c r="G2397" s="21" t="s">
        <v>6821</v>
      </c>
      <c r="H2397" s="5" t="s">
        <v>18</v>
      </c>
      <c r="I2397" s="24" t="s">
        <v>6730</v>
      </c>
      <c r="J2397" s="8">
        <v>42510</v>
      </c>
      <c r="K2397" s="21" t="s">
        <v>6822</v>
      </c>
    </row>
    <row r="2398" spans="1:11" x14ac:dyDescent="0.25">
      <c r="A2398" s="347" t="s">
        <v>45</v>
      </c>
      <c r="B2398" s="175" t="s">
        <v>188</v>
      </c>
      <c r="C2398" s="49" t="s">
        <v>388</v>
      </c>
      <c r="D2398" s="40">
        <v>3302601</v>
      </c>
      <c r="E2398" s="203" t="s">
        <v>6823</v>
      </c>
      <c r="F2398" s="21"/>
      <c r="G2398" s="21" t="s">
        <v>6824</v>
      </c>
      <c r="H2398" s="5" t="s">
        <v>18</v>
      </c>
      <c r="I2398" s="24" t="s">
        <v>6730</v>
      </c>
      <c r="J2398" s="8">
        <v>42510</v>
      </c>
      <c r="K2398" s="21"/>
    </row>
    <row r="2399" spans="1:11" x14ac:dyDescent="0.25">
      <c r="A2399" s="347" t="s">
        <v>45</v>
      </c>
      <c r="B2399" s="175" t="s">
        <v>188</v>
      </c>
      <c r="C2399" s="49" t="s">
        <v>6825</v>
      </c>
      <c r="D2399" s="40">
        <v>3303302</v>
      </c>
      <c r="E2399" s="203" t="s">
        <v>3357</v>
      </c>
      <c r="F2399" s="21"/>
      <c r="G2399" s="21" t="s">
        <v>6826</v>
      </c>
      <c r="H2399" s="5" t="s">
        <v>18</v>
      </c>
      <c r="I2399" s="24" t="s">
        <v>6730</v>
      </c>
      <c r="J2399" s="8">
        <v>42510</v>
      </c>
      <c r="K2399" s="21"/>
    </row>
    <row r="2400" spans="1:11" x14ac:dyDescent="0.25">
      <c r="A2400" s="351" t="s">
        <v>45</v>
      </c>
      <c r="B2400" s="175" t="s">
        <v>158</v>
      </c>
      <c r="C2400" s="49" t="s">
        <v>159</v>
      </c>
      <c r="D2400" s="40">
        <v>3514809</v>
      </c>
      <c r="E2400" s="155" t="s">
        <v>6827</v>
      </c>
      <c r="F2400" s="2"/>
      <c r="G2400" s="21" t="s">
        <v>6828</v>
      </c>
      <c r="H2400" s="5" t="s">
        <v>18</v>
      </c>
      <c r="I2400" s="24" t="s">
        <v>6730</v>
      </c>
      <c r="J2400" s="8">
        <v>42510</v>
      </c>
      <c r="K2400" s="21" t="s">
        <v>6829</v>
      </c>
    </row>
    <row r="2401" spans="1:11" x14ac:dyDescent="0.25">
      <c r="A2401" s="347" t="s">
        <v>88</v>
      </c>
      <c r="B2401" s="175" t="s">
        <v>106</v>
      </c>
      <c r="C2401" s="49" t="s">
        <v>5856</v>
      </c>
      <c r="D2401" s="40">
        <v>1501303</v>
      </c>
      <c r="E2401" s="203" t="s">
        <v>6830</v>
      </c>
      <c r="F2401" s="21"/>
      <c r="G2401" s="21" t="s">
        <v>6831</v>
      </c>
      <c r="H2401" s="5" t="s">
        <v>18</v>
      </c>
      <c r="I2401" s="21" t="s">
        <v>6832</v>
      </c>
      <c r="J2401" s="8">
        <v>42660</v>
      </c>
      <c r="K2401" s="21" t="s">
        <v>6833</v>
      </c>
    </row>
    <row r="2402" spans="1:11" x14ac:dyDescent="0.25">
      <c r="A2402" s="347" t="s">
        <v>88</v>
      </c>
      <c r="B2402" s="177" t="s">
        <v>106</v>
      </c>
      <c r="C2402" s="49" t="s">
        <v>5856</v>
      </c>
      <c r="D2402" s="40">
        <v>1501303</v>
      </c>
      <c r="E2402" s="203" t="s">
        <v>6834</v>
      </c>
      <c r="F2402" s="21"/>
      <c r="G2402" s="21" t="s">
        <v>6835</v>
      </c>
      <c r="H2402" s="5" t="s">
        <v>18</v>
      </c>
      <c r="I2402" s="21" t="s">
        <v>6836</v>
      </c>
      <c r="J2402" s="8">
        <v>42660</v>
      </c>
      <c r="K2402" s="21"/>
    </row>
    <row r="2403" spans="1:11" x14ac:dyDescent="0.25">
      <c r="A2403" s="347" t="s">
        <v>88</v>
      </c>
      <c r="B2403" s="175" t="s">
        <v>106</v>
      </c>
      <c r="C2403" s="49" t="s">
        <v>5856</v>
      </c>
      <c r="D2403" s="40">
        <v>1501303</v>
      </c>
      <c r="E2403" s="203" t="s">
        <v>6837</v>
      </c>
      <c r="F2403" s="21"/>
      <c r="G2403" s="21" t="s">
        <v>6838</v>
      </c>
      <c r="H2403" s="5" t="s">
        <v>18</v>
      </c>
      <c r="I2403" s="21" t="s">
        <v>6839</v>
      </c>
      <c r="J2403" s="8">
        <v>42660</v>
      </c>
      <c r="K2403" s="21" t="s">
        <v>6840</v>
      </c>
    </row>
    <row r="2404" spans="1:11" x14ac:dyDescent="0.25">
      <c r="A2404" s="347" t="s">
        <v>88</v>
      </c>
      <c r="B2404" s="175" t="s">
        <v>106</v>
      </c>
      <c r="C2404" s="49" t="s">
        <v>5856</v>
      </c>
      <c r="D2404" s="40">
        <v>1501303</v>
      </c>
      <c r="E2404" s="203" t="s">
        <v>6841</v>
      </c>
      <c r="F2404" s="21"/>
      <c r="G2404" s="21" t="s">
        <v>6842</v>
      </c>
      <c r="H2404" s="5" t="s">
        <v>18</v>
      </c>
      <c r="I2404" s="21" t="s">
        <v>6843</v>
      </c>
      <c r="J2404" s="8">
        <v>42660</v>
      </c>
      <c r="K2404" s="21" t="s">
        <v>6844</v>
      </c>
    </row>
    <row r="2405" spans="1:11" x14ac:dyDescent="0.25">
      <c r="A2405" s="347" t="s">
        <v>88</v>
      </c>
      <c r="B2405" s="175" t="s">
        <v>106</v>
      </c>
      <c r="C2405" s="49" t="s">
        <v>1885</v>
      </c>
      <c r="D2405" s="57">
        <v>1503507</v>
      </c>
      <c r="E2405" s="203" t="s">
        <v>6845</v>
      </c>
      <c r="F2405" s="21"/>
      <c r="G2405" s="21" t="s">
        <v>6846</v>
      </c>
      <c r="H2405" s="5" t="s">
        <v>18</v>
      </c>
      <c r="I2405" s="21" t="s">
        <v>6847</v>
      </c>
      <c r="J2405" s="8">
        <v>42660</v>
      </c>
      <c r="K2405" s="21"/>
    </row>
    <row r="2406" spans="1:11" x14ac:dyDescent="0.25">
      <c r="A2406" s="347" t="s">
        <v>88</v>
      </c>
      <c r="B2406" s="175" t="s">
        <v>106</v>
      </c>
      <c r="C2406" s="49" t="s">
        <v>1885</v>
      </c>
      <c r="D2406" s="57">
        <v>1503507</v>
      </c>
      <c r="E2406" s="203" t="s">
        <v>1120</v>
      </c>
      <c r="F2406" s="21"/>
      <c r="G2406" s="21" t="s">
        <v>6848</v>
      </c>
      <c r="H2406" s="5" t="s">
        <v>18</v>
      </c>
      <c r="I2406" s="21" t="s">
        <v>6849</v>
      </c>
      <c r="J2406" s="8">
        <v>42660</v>
      </c>
      <c r="K2406" s="21"/>
    </row>
    <row r="2407" spans="1:11" x14ac:dyDescent="0.25">
      <c r="A2407" s="347" t="s">
        <v>45</v>
      </c>
      <c r="B2407" s="175" t="s">
        <v>46</v>
      </c>
      <c r="C2407" s="49" t="s">
        <v>2686</v>
      </c>
      <c r="D2407" s="73">
        <v>3135209</v>
      </c>
      <c r="E2407" s="203" t="s">
        <v>2627</v>
      </c>
      <c r="F2407" s="49"/>
      <c r="G2407" s="24" t="s">
        <v>6850</v>
      </c>
      <c r="H2407" s="5" t="s">
        <v>18</v>
      </c>
      <c r="I2407" s="24" t="s">
        <v>6851</v>
      </c>
      <c r="J2407" s="8">
        <v>42660</v>
      </c>
      <c r="K2407" s="25" t="s">
        <v>6852</v>
      </c>
    </row>
    <row r="2408" spans="1:11" x14ac:dyDescent="0.25">
      <c r="A2408" s="347" t="s">
        <v>45</v>
      </c>
      <c r="B2408" s="175" t="s">
        <v>158</v>
      </c>
      <c r="C2408" s="49" t="s">
        <v>159</v>
      </c>
      <c r="D2408" s="40">
        <v>3514809</v>
      </c>
      <c r="E2408" s="203" t="s">
        <v>6853</v>
      </c>
      <c r="F2408" s="49"/>
      <c r="G2408" s="21" t="s">
        <v>6854</v>
      </c>
      <c r="H2408" s="5" t="s">
        <v>18</v>
      </c>
      <c r="I2408" s="21" t="s">
        <v>6855</v>
      </c>
      <c r="J2408" s="8">
        <v>42660</v>
      </c>
      <c r="K2408" s="21" t="s">
        <v>6856</v>
      </c>
    </row>
    <row r="2409" spans="1:11" x14ac:dyDescent="0.25">
      <c r="A2409" s="347" t="s">
        <v>72</v>
      </c>
      <c r="B2409" s="175" t="s">
        <v>73</v>
      </c>
      <c r="C2409" s="49" t="s">
        <v>6857</v>
      </c>
      <c r="D2409" s="24">
        <v>5200050</v>
      </c>
      <c r="E2409" s="203" t="s">
        <v>6858</v>
      </c>
      <c r="F2409" s="49"/>
      <c r="G2409" s="21" t="s">
        <v>6859</v>
      </c>
      <c r="H2409" s="5" t="s">
        <v>18</v>
      </c>
      <c r="I2409" s="21" t="s">
        <v>6860</v>
      </c>
      <c r="J2409" s="8">
        <v>42660</v>
      </c>
      <c r="K2409" s="24" t="s">
        <v>6861</v>
      </c>
    </row>
    <row r="2410" spans="1:11" ht="24" x14ac:dyDescent="0.25">
      <c r="A2410" s="347" t="s">
        <v>21</v>
      </c>
      <c r="B2410" s="175" t="s">
        <v>62</v>
      </c>
      <c r="C2410" s="49" t="s">
        <v>505</v>
      </c>
      <c r="D2410" s="57">
        <v>2100709</v>
      </c>
      <c r="E2410" s="203" t="s">
        <v>6862</v>
      </c>
      <c r="F2410" s="49"/>
      <c r="G2410" s="21" t="s">
        <v>6863</v>
      </c>
      <c r="H2410" s="5" t="s">
        <v>18</v>
      </c>
      <c r="I2410" s="21" t="s">
        <v>6864</v>
      </c>
      <c r="J2410" s="8">
        <v>42752</v>
      </c>
      <c r="K2410" s="21" t="s">
        <v>6865</v>
      </c>
    </row>
    <row r="2411" spans="1:11" x14ac:dyDescent="0.25">
      <c r="A2411" s="347" t="s">
        <v>21</v>
      </c>
      <c r="B2411" s="175" t="s">
        <v>62</v>
      </c>
      <c r="C2411" s="49" t="s">
        <v>786</v>
      </c>
      <c r="D2411" s="73">
        <v>2108603</v>
      </c>
      <c r="E2411" s="203" t="s">
        <v>6866</v>
      </c>
      <c r="F2411" s="49"/>
      <c r="G2411" s="21" t="s">
        <v>6867</v>
      </c>
      <c r="H2411" s="5" t="s">
        <v>18</v>
      </c>
      <c r="I2411" s="21" t="s">
        <v>6868</v>
      </c>
      <c r="J2411" s="8">
        <v>42752</v>
      </c>
      <c r="K2411" s="21"/>
    </row>
    <row r="2412" spans="1:11" x14ac:dyDescent="0.25">
      <c r="A2412" s="347" t="s">
        <v>21</v>
      </c>
      <c r="B2412" s="175" t="s">
        <v>62</v>
      </c>
      <c r="C2412" s="49" t="s">
        <v>6869</v>
      </c>
      <c r="D2412" s="2">
        <v>2100501</v>
      </c>
      <c r="E2412" s="203" t="s">
        <v>6870</v>
      </c>
      <c r="F2412" s="49"/>
      <c r="G2412" s="21" t="s">
        <v>6871</v>
      </c>
      <c r="H2412" s="5" t="s">
        <v>18</v>
      </c>
      <c r="I2412" s="21" t="s">
        <v>6872</v>
      </c>
      <c r="J2412" s="8">
        <v>42752</v>
      </c>
      <c r="K2412" s="21"/>
    </row>
    <row r="2413" spans="1:11" x14ac:dyDescent="0.25">
      <c r="A2413" s="347" t="s">
        <v>21</v>
      </c>
      <c r="B2413" s="175" t="s">
        <v>62</v>
      </c>
      <c r="C2413" s="49" t="s">
        <v>505</v>
      </c>
      <c r="D2413" s="57">
        <v>2100709</v>
      </c>
      <c r="E2413" s="203" t="s">
        <v>6873</v>
      </c>
      <c r="F2413" s="49"/>
      <c r="G2413" s="21" t="s">
        <v>6874</v>
      </c>
      <c r="H2413" s="5" t="s">
        <v>18</v>
      </c>
      <c r="I2413" s="21" t="s">
        <v>6875</v>
      </c>
      <c r="J2413" s="8">
        <v>42752</v>
      </c>
      <c r="K2413" s="21" t="s">
        <v>6876</v>
      </c>
    </row>
    <row r="2414" spans="1:11" x14ac:dyDescent="0.25">
      <c r="A2414" s="347" t="s">
        <v>21</v>
      </c>
      <c r="B2414" s="175" t="s">
        <v>62</v>
      </c>
      <c r="C2414" s="49" t="s">
        <v>4710</v>
      </c>
      <c r="D2414" s="24">
        <v>2101103</v>
      </c>
      <c r="E2414" s="203" t="s">
        <v>6877</v>
      </c>
      <c r="F2414" s="49"/>
      <c r="G2414" s="21" t="s">
        <v>6878</v>
      </c>
      <c r="H2414" s="5" t="s">
        <v>18</v>
      </c>
      <c r="I2414" s="21" t="s">
        <v>6879</v>
      </c>
      <c r="J2414" s="8">
        <v>42752</v>
      </c>
      <c r="K2414" s="21" t="s">
        <v>6880</v>
      </c>
    </row>
    <row r="2415" spans="1:11" x14ac:dyDescent="0.25">
      <c r="A2415" s="347" t="s">
        <v>21</v>
      </c>
      <c r="B2415" s="175" t="s">
        <v>62</v>
      </c>
      <c r="C2415" s="49" t="s">
        <v>505</v>
      </c>
      <c r="D2415" s="57">
        <v>2100709</v>
      </c>
      <c r="E2415" s="203" t="s">
        <v>215</v>
      </c>
      <c r="F2415" s="49"/>
      <c r="G2415" s="21" t="s">
        <v>6881</v>
      </c>
      <c r="H2415" s="5" t="s">
        <v>18</v>
      </c>
      <c r="I2415" s="21" t="s">
        <v>6882</v>
      </c>
      <c r="J2415" s="8">
        <v>42752</v>
      </c>
      <c r="K2415" s="21" t="s">
        <v>6883</v>
      </c>
    </row>
    <row r="2416" spans="1:11" x14ac:dyDescent="0.25">
      <c r="A2416" s="347" t="s">
        <v>21</v>
      </c>
      <c r="B2416" s="175" t="s">
        <v>62</v>
      </c>
      <c r="C2416" s="49" t="s">
        <v>786</v>
      </c>
      <c r="D2416" s="73">
        <v>2108603</v>
      </c>
      <c r="E2416" s="203" t="s">
        <v>5180</v>
      </c>
      <c r="F2416" s="49"/>
      <c r="G2416" s="21" t="s">
        <v>6884</v>
      </c>
      <c r="H2416" s="5" t="s">
        <v>18</v>
      </c>
      <c r="I2416" s="21" t="s">
        <v>6885</v>
      </c>
      <c r="J2416" s="8">
        <v>42752</v>
      </c>
      <c r="K2416" s="21"/>
    </row>
    <row r="2417" spans="1:11" x14ac:dyDescent="0.25">
      <c r="A2417" s="347" t="s">
        <v>21</v>
      </c>
      <c r="B2417" s="175" t="s">
        <v>62</v>
      </c>
      <c r="C2417" s="49" t="s">
        <v>786</v>
      </c>
      <c r="D2417" s="73">
        <v>2108603</v>
      </c>
      <c r="E2417" s="203" t="s">
        <v>1101</v>
      </c>
      <c r="F2417" s="49"/>
      <c r="G2417" s="21" t="s">
        <v>6886</v>
      </c>
      <c r="H2417" s="5" t="s">
        <v>18</v>
      </c>
      <c r="I2417" s="21" t="s">
        <v>6887</v>
      </c>
      <c r="J2417" s="8">
        <v>42752</v>
      </c>
      <c r="K2417" s="21"/>
    </row>
    <row r="2418" spans="1:11" x14ac:dyDescent="0.25">
      <c r="A2418" s="347" t="s">
        <v>21</v>
      </c>
      <c r="B2418" s="175" t="s">
        <v>62</v>
      </c>
      <c r="C2418" s="49" t="s">
        <v>4710</v>
      </c>
      <c r="D2418" s="24">
        <v>2101103</v>
      </c>
      <c r="E2418" s="203" t="s">
        <v>6888</v>
      </c>
      <c r="F2418" s="49"/>
      <c r="G2418" s="21" t="s">
        <v>6889</v>
      </c>
      <c r="H2418" s="5" t="s">
        <v>18</v>
      </c>
      <c r="I2418" s="21" t="s">
        <v>6890</v>
      </c>
      <c r="J2418" s="8">
        <v>42752</v>
      </c>
      <c r="K2418" s="21" t="s">
        <v>6891</v>
      </c>
    </row>
    <row r="2419" spans="1:11" x14ac:dyDescent="0.25">
      <c r="A2419" s="347" t="s">
        <v>21</v>
      </c>
      <c r="B2419" s="175" t="s">
        <v>62</v>
      </c>
      <c r="C2419" s="49" t="s">
        <v>3083</v>
      </c>
      <c r="D2419" s="73">
        <v>2108405</v>
      </c>
      <c r="E2419" s="203" t="s">
        <v>6892</v>
      </c>
      <c r="F2419" s="49"/>
      <c r="G2419" s="21" t="s">
        <v>6893</v>
      </c>
      <c r="H2419" s="5" t="s">
        <v>18</v>
      </c>
      <c r="I2419" s="21" t="s">
        <v>6894</v>
      </c>
      <c r="J2419" s="8">
        <v>42752</v>
      </c>
      <c r="K2419" s="21" t="s">
        <v>6895</v>
      </c>
    </row>
    <row r="2420" spans="1:11" x14ac:dyDescent="0.25">
      <c r="A2420" s="347" t="s">
        <v>21</v>
      </c>
      <c r="B2420" s="175" t="s">
        <v>62</v>
      </c>
      <c r="C2420" s="49" t="s">
        <v>505</v>
      </c>
      <c r="D2420" s="57">
        <v>2100709</v>
      </c>
      <c r="E2420" s="203" t="s">
        <v>6896</v>
      </c>
      <c r="F2420" s="49"/>
      <c r="G2420" s="21" t="s">
        <v>6897</v>
      </c>
      <c r="H2420" s="5" t="s">
        <v>18</v>
      </c>
      <c r="I2420" s="21" t="s">
        <v>6898</v>
      </c>
      <c r="J2420" s="8">
        <v>42752</v>
      </c>
      <c r="K2420" s="21" t="s">
        <v>6899</v>
      </c>
    </row>
    <row r="2421" spans="1:11" x14ac:dyDescent="0.25">
      <c r="A2421" s="347" t="s">
        <v>21</v>
      </c>
      <c r="B2421" s="175" t="s">
        <v>62</v>
      </c>
      <c r="C2421" s="49" t="s">
        <v>505</v>
      </c>
      <c r="D2421" s="57">
        <v>2100709</v>
      </c>
      <c r="E2421" s="203" t="s">
        <v>6900</v>
      </c>
      <c r="F2421" s="49"/>
      <c r="G2421" s="21" t="s">
        <v>6901</v>
      </c>
      <c r="H2421" s="5" t="s">
        <v>18</v>
      </c>
      <c r="I2421" s="21" t="s">
        <v>6902</v>
      </c>
      <c r="J2421" s="8">
        <v>42752</v>
      </c>
      <c r="K2421" s="2" t="s">
        <v>6903</v>
      </c>
    </row>
    <row r="2422" spans="1:11" x14ac:dyDescent="0.25">
      <c r="A2422" s="347" t="s">
        <v>21</v>
      </c>
      <c r="B2422" s="175" t="s">
        <v>62</v>
      </c>
      <c r="C2422" s="49" t="s">
        <v>786</v>
      </c>
      <c r="D2422" s="73">
        <v>2108603</v>
      </c>
      <c r="E2422" s="203" t="s">
        <v>3499</v>
      </c>
      <c r="F2422" s="49"/>
      <c r="G2422" s="21" t="s">
        <v>6904</v>
      </c>
      <c r="H2422" s="5" t="s">
        <v>18</v>
      </c>
      <c r="I2422" s="21" t="s">
        <v>6905</v>
      </c>
      <c r="J2422" s="8">
        <v>42752</v>
      </c>
      <c r="K2422" s="21"/>
    </row>
    <row r="2423" spans="1:11" x14ac:dyDescent="0.25">
      <c r="A2423" s="351" t="s">
        <v>21</v>
      </c>
      <c r="B2423" s="175" t="s">
        <v>62</v>
      </c>
      <c r="C2423" s="49" t="s">
        <v>6906</v>
      </c>
      <c r="D2423" s="40">
        <v>2110401</v>
      </c>
      <c r="E2423" s="155" t="s">
        <v>6907</v>
      </c>
      <c r="F2423" s="21"/>
      <c r="G2423" s="21" t="s">
        <v>6908</v>
      </c>
      <c r="H2423" s="5" t="s">
        <v>18</v>
      </c>
      <c r="I2423" s="21" t="s">
        <v>6909</v>
      </c>
      <c r="J2423" s="8">
        <v>42752</v>
      </c>
      <c r="K2423" s="21" t="s">
        <v>6910</v>
      </c>
    </row>
    <row r="2424" spans="1:11" x14ac:dyDescent="0.25">
      <c r="A2424" s="347" t="s">
        <v>21</v>
      </c>
      <c r="B2424" s="175" t="s">
        <v>62</v>
      </c>
      <c r="C2424" s="49" t="s">
        <v>505</v>
      </c>
      <c r="D2424" s="57">
        <v>2100709</v>
      </c>
      <c r="E2424" s="203" t="s">
        <v>6911</v>
      </c>
      <c r="F2424" s="49"/>
      <c r="G2424" s="21" t="s">
        <v>6912</v>
      </c>
      <c r="H2424" s="5" t="s">
        <v>18</v>
      </c>
      <c r="I2424" s="21" t="s">
        <v>6913</v>
      </c>
      <c r="J2424" s="8">
        <v>42752</v>
      </c>
      <c r="K2424" s="21" t="s">
        <v>6914</v>
      </c>
    </row>
    <row r="2425" spans="1:11" x14ac:dyDescent="0.25">
      <c r="A2425" s="347" t="s">
        <v>21</v>
      </c>
      <c r="B2425" s="175" t="s">
        <v>62</v>
      </c>
      <c r="C2425" s="49" t="s">
        <v>505</v>
      </c>
      <c r="D2425" s="57">
        <v>2100709</v>
      </c>
      <c r="E2425" s="203" t="s">
        <v>6915</v>
      </c>
      <c r="F2425" s="49"/>
      <c r="G2425" s="21" t="s">
        <v>6916</v>
      </c>
      <c r="H2425" s="5" t="s">
        <v>18</v>
      </c>
      <c r="I2425" s="21" t="s">
        <v>6917</v>
      </c>
      <c r="J2425" s="8">
        <v>42752</v>
      </c>
      <c r="K2425" s="21" t="s">
        <v>6918</v>
      </c>
    </row>
    <row r="2426" spans="1:11" x14ac:dyDescent="0.25">
      <c r="A2426" s="347" t="s">
        <v>21</v>
      </c>
      <c r="B2426" s="175" t="s">
        <v>62</v>
      </c>
      <c r="C2426" s="49" t="s">
        <v>786</v>
      </c>
      <c r="D2426" s="73">
        <v>2108603</v>
      </c>
      <c r="E2426" s="203" t="s">
        <v>6919</v>
      </c>
      <c r="F2426" s="49"/>
      <c r="G2426" s="21" t="s">
        <v>6920</v>
      </c>
      <c r="H2426" s="5" t="s">
        <v>18</v>
      </c>
      <c r="I2426" s="21" t="s">
        <v>6921</v>
      </c>
      <c r="J2426" s="8">
        <v>42752</v>
      </c>
      <c r="K2426" s="21"/>
    </row>
    <row r="2427" spans="1:11" x14ac:dyDescent="0.25">
      <c r="A2427" s="347" t="s">
        <v>21</v>
      </c>
      <c r="B2427" s="175" t="s">
        <v>62</v>
      </c>
      <c r="C2427" s="49" t="s">
        <v>786</v>
      </c>
      <c r="D2427" s="73">
        <v>2108603</v>
      </c>
      <c r="E2427" s="203" t="s">
        <v>6922</v>
      </c>
      <c r="F2427" s="49"/>
      <c r="G2427" s="21" t="s">
        <v>6923</v>
      </c>
      <c r="H2427" s="5" t="s">
        <v>18</v>
      </c>
      <c r="I2427" s="21" t="s">
        <v>6924</v>
      </c>
      <c r="J2427" s="8">
        <v>42752</v>
      </c>
      <c r="K2427" s="21"/>
    </row>
    <row r="2428" spans="1:11" x14ac:dyDescent="0.25">
      <c r="A2428" s="347" t="s">
        <v>21</v>
      </c>
      <c r="B2428" s="175" t="s">
        <v>62</v>
      </c>
      <c r="C2428" s="49" t="s">
        <v>786</v>
      </c>
      <c r="D2428" s="73">
        <v>2108603</v>
      </c>
      <c r="E2428" s="203" t="s">
        <v>6925</v>
      </c>
      <c r="F2428" s="49"/>
      <c r="G2428" s="21" t="s">
        <v>6926</v>
      </c>
      <c r="H2428" s="5" t="s">
        <v>18</v>
      </c>
      <c r="I2428" s="21" t="s">
        <v>6927</v>
      </c>
      <c r="J2428" s="8">
        <v>42752</v>
      </c>
      <c r="K2428" s="21"/>
    </row>
    <row r="2429" spans="1:11" x14ac:dyDescent="0.25">
      <c r="A2429" s="347" t="s">
        <v>21</v>
      </c>
      <c r="B2429" s="175" t="s">
        <v>62</v>
      </c>
      <c r="C2429" s="49" t="s">
        <v>786</v>
      </c>
      <c r="D2429" s="73">
        <v>2108603</v>
      </c>
      <c r="E2429" s="203" t="s">
        <v>6928</v>
      </c>
      <c r="F2429" s="49"/>
      <c r="G2429" s="21" t="s">
        <v>6929</v>
      </c>
      <c r="H2429" s="5" t="s">
        <v>18</v>
      </c>
      <c r="I2429" s="21" t="s">
        <v>6930</v>
      </c>
      <c r="J2429" s="8">
        <v>42752</v>
      </c>
      <c r="K2429" s="21"/>
    </row>
    <row r="2430" spans="1:11" x14ac:dyDescent="0.25">
      <c r="A2430" s="347" t="s">
        <v>21</v>
      </c>
      <c r="B2430" s="175" t="s">
        <v>62</v>
      </c>
      <c r="C2430" s="49" t="s">
        <v>505</v>
      </c>
      <c r="D2430" s="57">
        <v>2100709</v>
      </c>
      <c r="E2430" s="203" t="s">
        <v>6931</v>
      </c>
      <c r="F2430" s="49"/>
      <c r="G2430" s="21" t="s">
        <v>6932</v>
      </c>
      <c r="H2430" s="5" t="s">
        <v>18</v>
      </c>
      <c r="I2430" s="21" t="s">
        <v>6933</v>
      </c>
      <c r="J2430" s="8">
        <v>42752</v>
      </c>
      <c r="K2430" s="21" t="s">
        <v>6934</v>
      </c>
    </row>
    <row r="2431" spans="1:11" x14ac:dyDescent="0.25">
      <c r="A2431" s="351" t="s">
        <v>21</v>
      </c>
      <c r="B2431" s="175" t="s">
        <v>62</v>
      </c>
      <c r="C2431" s="49" t="s">
        <v>1411</v>
      </c>
      <c r="D2431" s="40">
        <v>2111078</v>
      </c>
      <c r="E2431" s="155" t="s">
        <v>1120</v>
      </c>
      <c r="F2431" s="21"/>
      <c r="G2431" s="21" t="s">
        <v>6935</v>
      </c>
      <c r="H2431" s="5" t="s">
        <v>18</v>
      </c>
      <c r="I2431" s="21" t="s">
        <v>6936</v>
      </c>
      <c r="J2431" s="8">
        <v>42752</v>
      </c>
      <c r="K2431" s="21"/>
    </row>
    <row r="2432" spans="1:11" x14ac:dyDescent="0.25">
      <c r="A2432" s="351" t="s">
        <v>21</v>
      </c>
      <c r="B2432" s="175" t="s">
        <v>62</v>
      </c>
      <c r="C2432" s="49" t="s">
        <v>4158</v>
      </c>
      <c r="D2432" s="24">
        <v>2112407</v>
      </c>
      <c r="E2432" s="209" t="s">
        <v>6937</v>
      </c>
      <c r="F2432" s="21"/>
      <c r="G2432" s="21" t="s">
        <v>6938</v>
      </c>
      <c r="H2432" s="5" t="s">
        <v>18</v>
      </c>
      <c r="I2432" s="21" t="s">
        <v>6939</v>
      </c>
      <c r="J2432" s="8">
        <v>42752</v>
      </c>
      <c r="K2432" s="21"/>
    </row>
    <row r="2433" spans="1:11" x14ac:dyDescent="0.25">
      <c r="A2433" s="347" t="s">
        <v>21</v>
      </c>
      <c r="B2433" s="175" t="s">
        <v>62</v>
      </c>
      <c r="C2433" s="49" t="s">
        <v>1308</v>
      </c>
      <c r="D2433" s="40">
        <v>2103307</v>
      </c>
      <c r="E2433" s="209" t="s">
        <v>6940</v>
      </c>
      <c r="F2433" s="21"/>
      <c r="G2433" s="21" t="s">
        <v>6941</v>
      </c>
      <c r="H2433" s="5" t="s">
        <v>18</v>
      </c>
      <c r="I2433" s="21" t="s">
        <v>6942</v>
      </c>
      <c r="J2433" s="8">
        <v>42752</v>
      </c>
      <c r="K2433" s="21"/>
    </row>
    <row r="2434" spans="1:11" x14ac:dyDescent="0.25">
      <c r="A2434" s="347" t="s">
        <v>21</v>
      </c>
      <c r="B2434" s="175" t="s">
        <v>62</v>
      </c>
      <c r="C2434" s="49" t="s">
        <v>3088</v>
      </c>
      <c r="D2434" s="57">
        <v>2107456</v>
      </c>
      <c r="E2434" s="203" t="s">
        <v>6943</v>
      </c>
      <c r="F2434" s="49"/>
      <c r="G2434" s="21" t="s">
        <v>6944</v>
      </c>
      <c r="H2434" s="5" t="s">
        <v>18</v>
      </c>
      <c r="I2434" s="175" t="s">
        <v>6945</v>
      </c>
      <c r="J2434" s="8">
        <v>42752</v>
      </c>
      <c r="K2434" s="21"/>
    </row>
    <row r="2435" spans="1:11" x14ac:dyDescent="0.25">
      <c r="A2435" s="351" t="s">
        <v>21</v>
      </c>
      <c r="B2435" s="175" t="s">
        <v>62</v>
      </c>
      <c r="C2435" s="49" t="s">
        <v>6946</v>
      </c>
      <c r="D2435" s="40">
        <v>2112506</v>
      </c>
      <c r="E2435" s="155" t="s">
        <v>6947</v>
      </c>
      <c r="F2435" s="21"/>
      <c r="G2435" s="21" t="s">
        <v>6948</v>
      </c>
      <c r="H2435" s="5" t="s">
        <v>18</v>
      </c>
      <c r="I2435" s="21" t="s">
        <v>6949</v>
      </c>
      <c r="J2435" s="8">
        <v>42752</v>
      </c>
      <c r="K2435" s="21"/>
    </row>
    <row r="2436" spans="1:11" x14ac:dyDescent="0.25">
      <c r="A2436" s="351" t="s">
        <v>21</v>
      </c>
      <c r="B2436" s="175" t="s">
        <v>94</v>
      </c>
      <c r="C2436" s="49" t="s">
        <v>4023</v>
      </c>
      <c r="D2436" s="40">
        <v>2918100</v>
      </c>
      <c r="E2436" s="155" t="s">
        <v>6950</v>
      </c>
      <c r="F2436" s="21"/>
      <c r="G2436" s="21" t="s">
        <v>6951</v>
      </c>
      <c r="H2436" s="5" t="s">
        <v>18</v>
      </c>
      <c r="I2436" s="21" t="s">
        <v>6952</v>
      </c>
      <c r="J2436" s="8">
        <v>42769</v>
      </c>
      <c r="K2436" s="22"/>
    </row>
    <row r="2437" spans="1:11" x14ac:dyDescent="0.25">
      <c r="A2437" s="347" t="s">
        <v>21</v>
      </c>
      <c r="B2437" s="175" t="s">
        <v>94</v>
      </c>
      <c r="C2437" s="49" t="s">
        <v>5306</v>
      </c>
      <c r="D2437" s="24">
        <v>2914406</v>
      </c>
      <c r="E2437" s="203" t="s">
        <v>6953</v>
      </c>
      <c r="F2437" s="21"/>
      <c r="G2437" s="21" t="s">
        <v>6954</v>
      </c>
      <c r="H2437" s="5" t="s">
        <v>18</v>
      </c>
      <c r="I2437" s="21" t="s">
        <v>6955</v>
      </c>
      <c r="J2437" s="8">
        <v>42769</v>
      </c>
      <c r="K2437" s="21"/>
    </row>
    <row r="2438" spans="1:11" x14ac:dyDescent="0.25">
      <c r="A2438" s="347" t="s">
        <v>21</v>
      </c>
      <c r="B2438" s="175" t="s">
        <v>94</v>
      </c>
      <c r="C2438" s="49" t="s">
        <v>3308</v>
      </c>
      <c r="D2438" s="32">
        <v>2923506</v>
      </c>
      <c r="E2438" s="203" t="s">
        <v>6956</v>
      </c>
      <c r="F2438" s="49"/>
      <c r="G2438" s="21" t="s">
        <v>6957</v>
      </c>
      <c r="H2438" s="5" t="s">
        <v>18</v>
      </c>
      <c r="I2438" s="21" t="s">
        <v>6958</v>
      </c>
      <c r="J2438" s="8">
        <v>42769</v>
      </c>
      <c r="K2438" s="21"/>
    </row>
    <row r="2439" spans="1:11" x14ac:dyDescent="0.25">
      <c r="A2439" s="347" t="s">
        <v>21</v>
      </c>
      <c r="B2439" s="175" t="s">
        <v>94</v>
      </c>
      <c r="C2439" s="49" t="s">
        <v>3308</v>
      </c>
      <c r="D2439" s="32">
        <v>2923506</v>
      </c>
      <c r="E2439" s="203" t="s">
        <v>6959</v>
      </c>
      <c r="F2439" s="49"/>
      <c r="G2439" s="21" t="s">
        <v>6960</v>
      </c>
      <c r="H2439" s="5" t="s">
        <v>18</v>
      </c>
      <c r="I2439" s="21" t="s">
        <v>6961</v>
      </c>
      <c r="J2439" s="8">
        <v>42769</v>
      </c>
      <c r="K2439" s="21"/>
    </row>
    <row r="2440" spans="1:11" x14ac:dyDescent="0.25">
      <c r="A2440" s="347" t="s">
        <v>21</v>
      </c>
      <c r="B2440" s="175" t="s">
        <v>94</v>
      </c>
      <c r="C2440" s="49" t="s">
        <v>6962</v>
      </c>
      <c r="D2440" s="32">
        <v>2924504</v>
      </c>
      <c r="E2440" s="203" t="s">
        <v>6963</v>
      </c>
      <c r="F2440" s="49"/>
      <c r="G2440" s="21" t="s">
        <v>6964</v>
      </c>
      <c r="H2440" s="5" t="s">
        <v>18</v>
      </c>
      <c r="I2440" s="21" t="s">
        <v>6965</v>
      </c>
      <c r="J2440" s="8">
        <v>42769</v>
      </c>
      <c r="K2440" s="21"/>
    </row>
    <row r="2441" spans="1:11" x14ac:dyDescent="0.25">
      <c r="A2441" s="351" t="s">
        <v>21</v>
      </c>
      <c r="B2441" s="175" t="s">
        <v>94</v>
      </c>
      <c r="C2441" s="49" t="s">
        <v>6966</v>
      </c>
      <c r="D2441" s="40">
        <v>2924504</v>
      </c>
      <c r="E2441" s="155" t="s">
        <v>6967</v>
      </c>
      <c r="F2441" s="24"/>
      <c r="G2441" s="31" t="s">
        <v>6968</v>
      </c>
      <c r="H2441" s="5" t="s">
        <v>18</v>
      </c>
      <c r="I2441" s="21" t="s">
        <v>6969</v>
      </c>
      <c r="J2441" s="8">
        <v>42769</v>
      </c>
      <c r="K2441" s="21"/>
    </row>
    <row r="2442" spans="1:11" x14ac:dyDescent="0.25">
      <c r="A2442" s="347" t="s">
        <v>21</v>
      </c>
      <c r="B2442" s="175" t="s">
        <v>94</v>
      </c>
      <c r="C2442" s="49" t="s">
        <v>5306</v>
      </c>
      <c r="D2442" s="24">
        <v>2914406</v>
      </c>
      <c r="E2442" s="203" t="s">
        <v>6970</v>
      </c>
      <c r="F2442" s="21"/>
      <c r="G2442" s="21" t="s">
        <v>6971</v>
      </c>
      <c r="H2442" s="5" t="s">
        <v>18</v>
      </c>
      <c r="I2442" s="21" t="s">
        <v>6972</v>
      </c>
      <c r="J2442" s="8">
        <v>42769</v>
      </c>
      <c r="K2442" s="2"/>
    </row>
    <row r="2443" spans="1:11" x14ac:dyDescent="0.25">
      <c r="A2443" s="351" t="s">
        <v>21</v>
      </c>
      <c r="B2443" s="175" t="s">
        <v>94</v>
      </c>
      <c r="C2443" s="49" t="s">
        <v>6973</v>
      </c>
      <c r="D2443" s="40">
        <v>2927309</v>
      </c>
      <c r="E2443" s="155" t="s">
        <v>6974</v>
      </c>
      <c r="F2443" s="24"/>
      <c r="G2443" s="31" t="s">
        <v>6975</v>
      </c>
      <c r="H2443" s="5" t="s">
        <v>18</v>
      </c>
      <c r="I2443" s="21" t="s">
        <v>6976</v>
      </c>
      <c r="J2443" s="8">
        <v>42769</v>
      </c>
      <c r="K2443" s="22"/>
    </row>
    <row r="2444" spans="1:11" x14ac:dyDescent="0.25">
      <c r="A2444" s="347" t="s">
        <v>21</v>
      </c>
      <c r="B2444" s="175" t="s">
        <v>94</v>
      </c>
      <c r="C2444" s="49" t="s">
        <v>3057</v>
      </c>
      <c r="D2444" s="5">
        <v>2910800</v>
      </c>
      <c r="E2444" s="203" t="s">
        <v>6977</v>
      </c>
      <c r="F2444" s="21"/>
      <c r="G2444" s="21" t="s">
        <v>6978</v>
      </c>
      <c r="H2444" s="5" t="s">
        <v>18</v>
      </c>
      <c r="I2444" s="21" t="s">
        <v>6979</v>
      </c>
      <c r="J2444" s="8">
        <v>42769</v>
      </c>
      <c r="K2444" s="21"/>
    </row>
    <row r="2445" spans="1:11" x14ac:dyDescent="0.25">
      <c r="A2445" s="347" t="s">
        <v>21</v>
      </c>
      <c r="B2445" s="175" t="s">
        <v>94</v>
      </c>
      <c r="C2445" s="49" t="s">
        <v>6980</v>
      </c>
      <c r="D2445" s="40">
        <v>2927200</v>
      </c>
      <c r="E2445" s="203" t="s">
        <v>6981</v>
      </c>
      <c r="F2445" s="49"/>
      <c r="G2445" s="24" t="s">
        <v>6982</v>
      </c>
      <c r="H2445" s="5" t="s">
        <v>18</v>
      </c>
      <c r="I2445" s="24" t="s">
        <v>6983</v>
      </c>
      <c r="J2445" s="8">
        <v>42769</v>
      </c>
      <c r="K2445" s="21"/>
    </row>
    <row r="2446" spans="1:11" x14ac:dyDescent="0.25">
      <c r="A2446" s="347" t="s">
        <v>21</v>
      </c>
      <c r="B2446" s="175" t="s">
        <v>94</v>
      </c>
      <c r="C2446" s="49" t="s">
        <v>3346</v>
      </c>
      <c r="D2446" s="24">
        <v>2910503</v>
      </c>
      <c r="E2446" s="203" t="s">
        <v>6984</v>
      </c>
      <c r="F2446" s="21"/>
      <c r="G2446" s="21" t="s">
        <v>6985</v>
      </c>
      <c r="H2446" s="5" t="s">
        <v>18</v>
      </c>
      <c r="I2446" s="21" t="s">
        <v>6986</v>
      </c>
      <c r="J2446" s="8">
        <v>42769</v>
      </c>
      <c r="K2446" s="21"/>
    </row>
    <row r="2447" spans="1:11" x14ac:dyDescent="0.25">
      <c r="A2447" s="351" t="s">
        <v>21</v>
      </c>
      <c r="B2447" s="175" t="s">
        <v>94</v>
      </c>
      <c r="C2447" s="62" t="s">
        <v>6152</v>
      </c>
      <c r="D2447" s="22">
        <v>2917508</v>
      </c>
      <c r="E2447" s="155" t="s">
        <v>6987</v>
      </c>
      <c r="F2447" s="49"/>
      <c r="G2447" s="21" t="s">
        <v>6988</v>
      </c>
      <c r="H2447" s="5" t="s">
        <v>18</v>
      </c>
      <c r="I2447" s="21" t="s">
        <v>6989</v>
      </c>
      <c r="J2447" s="8">
        <v>42769</v>
      </c>
      <c r="K2447" s="2"/>
    </row>
    <row r="2448" spans="1:11" x14ac:dyDescent="0.25">
      <c r="A2448" s="347" t="s">
        <v>21</v>
      </c>
      <c r="B2448" s="175" t="s">
        <v>94</v>
      </c>
      <c r="C2448" s="49" t="s">
        <v>3346</v>
      </c>
      <c r="D2448" s="24">
        <v>2910503</v>
      </c>
      <c r="E2448" s="203" t="s">
        <v>6990</v>
      </c>
      <c r="F2448" s="21"/>
      <c r="G2448" s="21" t="s">
        <v>6991</v>
      </c>
      <c r="H2448" s="5" t="s">
        <v>18</v>
      </c>
      <c r="I2448" s="21" t="s">
        <v>6992</v>
      </c>
      <c r="J2448" s="8">
        <v>42769</v>
      </c>
      <c r="K2448" s="2"/>
    </row>
    <row r="2449" spans="1:11" x14ac:dyDescent="0.25">
      <c r="A2449" s="347" t="s">
        <v>21</v>
      </c>
      <c r="B2449" s="175" t="s">
        <v>287</v>
      </c>
      <c r="C2449" s="49" t="s">
        <v>560</v>
      </c>
      <c r="D2449" s="73">
        <v>2602011</v>
      </c>
      <c r="E2449" s="155" t="s">
        <v>6993</v>
      </c>
      <c r="F2449" s="24"/>
      <c r="G2449" s="31" t="s">
        <v>6994</v>
      </c>
      <c r="H2449" s="5" t="s">
        <v>18</v>
      </c>
      <c r="I2449" s="29" t="s">
        <v>6995</v>
      </c>
      <c r="J2449" s="8">
        <v>42780</v>
      </c>
      <c r="K2449" s="2"/>
    </row>
    <row r="2450" spans="1:11" x14ac:dyDescent="0.25">
      <c r="A2450" s="347" t="s">
        <v>21</v>
      </c>
      <c r="B2450" s="175" t="s">
        <v>287</v>
      </c>
      <c r="C2450" s="49" t="s">
        <v>560</v>
      </c>
      <c r="D2450" s="73">
        <v>2602011</v>
      </c>
      <c r="E2450" s="155" t="s">
        <v>6996</v>
      </c>
      <c r="F2450" s="24"/>
      <c r="G2450" s="31" t="s">
        <v>6997</v>
      </c>
      <c r="H2450" s="5" t="s">
        <v>18</v>
      </c>
      <c r="I2450" s="29" t="s">
        <v>6998</v>
      </c>
      <c r="J2450" s="8">
        <v>42781</v>
      </c>
      <c r="K2450" s="2"/>
    </row>
    <row r="2451" spans="1:11" x14ac:dyDescent="0.25">
      <c r="A2451" s="347" t="s">
        <v>21</v>
      </c>
      <c r="B2451" s="175" t="s">
        <v>287</v>
      </c>
      <c r="C2451" s="49" t="s">
        <v>6999</v>
      </c>
      <c r="D2451" s="40">
        <v>2607505</v>
      </c>
      <c r="E2451" s="203" t="s">
        <v>7000</v>
      </c>
      <c r="F2451" s="49"/>
      <c r="G2451" s="21" t="s">
        <v>7001</v>
      </c>
      <c r="H2451" s="5" t="s">
        <v>18</v>
      </c>
      <c r="I2451" s="29" t="s">
        <v>7002</v>
      </c>
      <c r="J2451" s="8">
        <v>42780</v>
      </c>
      <c r="K2451" s="21"/>
    </row>
    <row r="2452" spans="1:11" x14ac:dyDescent="0.25">
      <c r="A2452" s="347" t="s">
        <v>21</v>
      </c>
      <c r="B2452" s="175" t="s">
        <v>287</v>
      </c>
      <c r="C2452" s="49" t="s">
        <v>6999</v>
      </c>
      <c r="D2452" s="40">
        <v>2607505</v>
      </c>
      <c r="E2452" s="203" t="s">
        <v>867</v>
      </c>
      <c r="F2452" s="49"/>
      <c r="G2452" s="21" t="s">
        <v>7003</v>
      </c>
      <c r="H2452" s="5" t="s">
        <v>18</v>
      </c>
      <c r="I2452" s="29" t="s">
        <v>7004</v>
      </c>
      <c r="J2452" s="8">
        <v>42780</v>
      </c>
      <c r="K2452" s="21"/>
    </row>
    <row r="2453" spans="1:11" x14ac:dyDescent="0.25">
      <c r="A2453" s="347" t="s">
        <v>21</v>
      </c>
      <c r="B2453" s="175" t="s">
        <v>287</v>
      </c>
      <c r="C2453" s="49" t="s">
        <v>6999</v>
      </c>
      <c r="D2453" s="40">
        <v>2607505</v>
      </c>
      <c r="E2453" s="203" t="s">
        <v>7005</v>
      </c>
      <c r="F2453" s="49"/>
      <c r="G2453" s="21" t="s">
        <v>7006</v>
      </c>
      <c r="H2453" s="5" t="s">
        <v>18</v>
      </c>
      <c r="I2453" s="29" t="s">
        <v>7007</v>
      </c>
      <c r="J2453" s="8">
        <v>42780</v>
      </c>
      <c r="K2453" s="21"/>
    </row>
    <row r="2454" spans="1:11" x14ac:dyDescent="0.25">
      <c r="A2454" s="347" t="s">
        <v>21</v>
      </c>
      <c r="B2454" s="175" t="s">
        <v>287</v>
      </c>
      <c r="C2454" s="49" t="s">
        <v>6999</v>
      </c>
      <c r="D2454" s="40">
        <v>2607505</v>
      </c>
      <c r="E2454" s="203" t="s">
        <v>966</v>
      </c>
      <c r="F2454" s="49"/>
      <c r="G2454" s="21" t="s">
        <v>7008</v>
      </c>
      <c r="H2454" s="5" t="s">
        <v>18</v>
      </c>
      <c r="I2454" s="29" t="s">
        <v>7009</v>
      </c>
      <c r="J2454" s="8">
        <v>42780</v>
      </c>
      <c r="K2454" s="21"/>
    </row>
    <row r="2455" spans="1:11" x14ac:dyDescent="0.25">
      <c r="A2455" s="347" t="s">
        <v>21</v>
      </c>
      <c r="B2455" s="175" t="s">
        <v>287</v>
      </c>
      <c r="C2455" s="49" t="s">
        <v>6999</v>
      </c>
      <c r="D2455" s="40">
        <v>2607505</v>
      </c>
      <c r="E2455" s="203" t="s">
        <v>7010</v>
      </c>
      <c r="F2455" s="49"/>
      <c r="G2455" s="21" t="s">
        <v>7011</v>
      </c>
      <c r="H2455" s="5" t="s">
        <v>18</v>
      </c>
      <c r="I2455" s="29" t="s">
        <v>7012</v>
      </c>
      <c r="J2455" s="8">
        <v>42780</v>
      </c>
      <c r="K2455" s="21"/>
    </row>
    <row r="2456" spans="1:11" x14ac:dyDescent="0.25">
      <c r="A2456" s="347" t="s">
        <v>21</v>
      </c>
      <c r="B2456" s="175" t="s">
        <v>287</v>
      </c>
      <c r="C2456" s="49" t="s">
        <v>6999</v>
      </c>
      <c r="D2456" s="40">
        <v>2607505</v>
      </c>
      <c r="E2456" s="203" t="s">
        <v>7013</v>
      </c>
      <c r="F2456" s="49"/>
      <c r="G2456" s="21" t="s">
        <v>7014</v>
      </c>
      <c r="H2456" s="5" t="s">
        <v>18</v>
      </c>
      <c r="I2456" s="29" t="s">
        <v>7015</v>
      </c>
      <c r="J2456" s="8">
        <v>42780</v>
      </c>
      <c r="K2456" s="21"/>
    </row>
    <row r="2457" spans="1:11" x14ac:dyDescent="0.25">
      <c r="A2457" s="347" t="s">
        <v>21</v>
      </c>
      <c r="B2457" s="175" t="s">
        <v>287</v>
      </c>
      <c r="C2457" s="49" t="s">
        <v>7016</v>
      </c>
      <c r="D2457" s="57">
        <v>2607208</v>
      </c>
      <c r="E2457" s="203" t="s">
        <v>7017</v>
      </c>
      <c r="F2457" s="49"/>
      <c r="G2457" s="21" t="s">
        <v>7018</v>
      </c>
      <c r="H2457" s="5" t="s">
        <v>18</v>
      </c>
      <c r="I2457" s="29" t="s">
        <v>7019</v>
      </c>
      <c r="J2457" s="8">
        <v>42780</v>
      </c>
      <c r="K2457" s="21"/>
    </row>
    <row r="2458" spans="1:11" x14ac:dyDescent="0.25">
      <c r="A2458" s="351" t="s">
        <v>21</v>
      </c>
      <c r="B2458" s="175" t="s">
        <v>287</v>
      </c>
      <c r="C2458" s="49" t="s">
        <v>612</v>
      </c>
      <c r="D2458" s="40">
        <v>2609303</v>
      </c>
      <c r="E2458" s="155" t="s">
        <v>7020</v>
      </c>
      <c r="F2458" s="50"/>
      <c r="G2458" s="24" t="s">
        <v>7021</v>
      </c>
      <c r="H2458" s="5" t="s">
        <v>18</v>
      </c>
      <c r="I2458" s="29" t="s">
        <v>7022</v>
      </c>
      <c r="J2458" s="8">
        <v>42780</v>
      </c>
      <c r="K2458" s="2"/>
    </row>
    <row r="2459" spans="1:11" x14ac:dyDescent="0.25">
      <c r="A2459" s="351" t="s">
        <v>21</v>
      </c>
      <c r="B2459" s="175" t="s">
        <v>287</v>
      </c>
      <c r="C2459" s="49" t="s">
        <v>612</v>
      </c>
      <c r="D2459" s="40">
        <v>2609303</v>
      </c>
      <c r="E2459" s="203" t="s">
        <v>4034</v>
      </c>
      <c r="F2459" s="49"/>
      <c r="G2459" s="21" t="s">
        <v>7023</v>
      </c>
      <c r="H2459" s="5" t="s">
        <v>18</v>
      </c>
      <c r="I2459" s="29" t="s">
        <v>7024</v>
      </c>
      <c r="J2459" s="8">
        <v>42780</v>
      </c>
      <c r="K2459" s="21"/>
    </row>
    <row r="2460" spans="1:11" x14ac:dyDescent="0.25">
      <c r="A2460" s="351" t="s">
        <v>45</v>
      </c>
      <c r="B2460" s="175" t="s">
        <v>46</v>
      </c>
      <c r="C2460" s="49" t="s">
        <v>2045</v>
      </c>
      <c r="D2460" s="40">
        <v>3116100</v>
      </c>
      <c r="E2460" s="155" t="s">
        <v>7025</v>
      </c>
      <c r="F2460" s="61"/>
      <c r="G2460" s="21" t="s">
        <v>7026</v>
      </c>
      <c r="H2460" s="5" t="s">
        <v>18</v>
      </c>
      <c r="I2460" s="56" t="s">
        <v>7027</v>
      </c>
      <c r="J2460" s="8">
        <v>42780</v>
      </c>
      <c r="K2460" s="32" t="s">
        <v>7028</v>
      </c>
    </row>
    <row r="2461" spans="1:11" x14ac:dyDescent="0.25">
      <c r="A2461" s="344" t="s">
        <v>45</v>
      </c>
      <c r="B2461" s="175" t="s">
        <v>46</v>
      </c>
      <c r="C2461" s="49" t="s">
        <v>3609</v>
      </c>
      <c r="D2461" s="24">
        <v>3135456</v>
      </c>
      <c r="E2461" s="155" t="s">
        <v>7029</v>
      </c>
      <c r="F2461" s="24"/>
      <c r="G2461" s="31" t="s">
        <v>7030</v>
      </c>
      <c r="H2461" s="5" t="s">
        <v>18</v>
      </c>
      <c r="I2461" s="29" t="s">
        <v>7031</v>
      </c>
      <c r="J2461" s="8">
        <v>42780</v>
      </c>
      <c r="K2461" s="2" t="s">
        <v>7032</v>
      </c>
    </row>
    <row r="2462" spans="1:11" x14ac:dyDescent="0.25">
      <c r="A2462" s="347" t="s">
        <v>45</v>
      </c>
      <c r="B2462" s="175" t="s">
        <v>46</v>
      </c>
      <c r="C2462" s="49" t="s">
        <v>3609</v>
      </c>
      <c r="D2462" s="24">
        <v>3135456</v>
      </c>
      <c r="E2462" s="155" t="s">
        <v>7033</v>
      </c>
      <c r="F2462" s="61"/>
      <c r="G2462" s="31" t="s">
        <v>7034</v>
      </c>
      <c r="H2462" s="5" t="s">
        <v>18</v>
      </c>
      <c r="I2462" s="53" t="s">
        <v>7035</v>
      </c>
      <c r="J2462" s="8">
        <v>42780</v>
      </c>
      <c r="K2462" s="24" t="s">
        <v>7036</v>
      </c>
    </row>
    <row r="2463" spans="1:11" x14ac:dyDescent="0.25">
      <c r="A2463" s="344" t="s">
        <v>45</v>
      </c>
      <c r="B2463" s="175" t="s">
        <v>46</v>
      </c>
      <c r="C2463" s="49" t="s">
        <v>3609</v>
      </c>
      <c r="D2463" s="24">
        <v>3135456</v>
      </c>
      <c r="E2463" s="155" t="s">
        <v>7037</v>
      </c>
      <c r="F2463" s="24"/>
      <c r="G2463" s="31" t="s">
        <v>7038</v>
      </c>
      <c r="H2463" s="5" t="s">
        <v>18</v>
      </c>
      <c r="I2463" s="29" t="s">
        <v>7039</v>
      </c>
      <c r="J2463" s="8">
        <v>42780</v>
      </c>
      <c r="K2463" s="2" t="s">
        <v>7040</v>
      </c>
    </row>
    <row r="2464" spans="1:11" x14ac:dyDescent="0.25">
      <c r="A2464" s="344" t="s">
        <v>45</v>
      </c>
      <c r="B2464" s="176" t="s">
        <v>46</v>
      </c>
      <c r="C2464" s="90" t="s">
        <v>6351</v>
      </c>
      <c r="D2464" s="22">
        <v>3107307</v>
      </c>
      <c r="E2464" s="155" t="s">
        <v>6426</v>
      </c>
      <c r="F2464" s="62"/>
      <c r="G2464" s="73" t="s">
        <v>7041</v>
      </c>
      <c r="H2464" s="5" t="s">
        <v>18</v>
      </c>
      <c r="I2464" s="53" t="s">
        <v>7042</v>
      </c>
      <c r="J2464" s="8">
        <v>42780</v>
      </c>
      <c r="K2464" s="24" t="s">
        <v>7043</v>
      </c>
    </row>
    <row r="2465" spans="1:11" x14ac:dyDescent="0.25">
      <c r="A2465" s="344" t="s">
        <v>45</v>
      </c>
      <c r="B2465" s="176" t="s">
        <v>46</v>
      </c>
      <c r="C2465" s="90" t="s">
        <v>6425</v>
      </c>
      <c r="D2465" s="22">
        <v>3108602</v>
      </c>
      <c r="E2465" s="155" t="s">
        <v>1642</v>
      </c>
      <c r="F2465" s="62"/>
      <c r="G2465" s="73" t="s">
        <v>7044</v>
      </c>
      <c r="H2465" s="5" t="s">
        <v>18</v>
      </c>
      <c r="I2465" s="53" t="s">
        <v>7045</v>
      </c>
      <c r="J2465" s="8">
        <v>42780</v>
      </c>
      <c r="K2465" s="24"/>
    </row>
    <row r="2466" spans="1:11" x14ac:dyDescent="0.25">
      <c r="A2466" s="351" t="s">
        <v>45</v>
      </c>
      <c r="B2466" s="175" t="s">
        <v>46</v>
      </c>
      <c r="C2466" s="49" t="s">
        <v>2283</v>
      </c>
      <c r="D2466" s="40">
        <v>3106507</v>
      </c>
      <c r="E2466" s="155" t="s">
        <v>7046</v>
      </c>
      <c r="F2466" s="61"/>
      <c r="G2466" s="21" t="s">
        <v>7047</v>
      </c>
      <c r="H2466" s="5" t="s">
        <v>18</v>
      </c>
      <c r="I2466" s="56" t="s">
        <v>7048</v>
      </c>
      <c r="J2466" s="8">
        <v>42780</v>
      </c>
      <c r="K2466" s="32" t="s">
        <v>7049</v>
      </c>
    </row>
    <row r="2467" spans="1:11" x14ac:dyDescent="0.25">
      <c r="A2467" s="351" t="s">
        <v>45</v>
      </c>
      <c r="B2467" s="175" t="s">
        <v>46</v>
      </c>
      <c r="C2467" s="49" t="s">
        <v>2283</v>
      </c>
      <c r="D2467" s="40">
        <v>3106507</v>
      </c>
      <c r="E2467" s="209" t="s">
        <v>7050</v>
      </c>
      <c r="F2467" s="21"/>
      <c r="G2467" s="21" t="s">
        <v>7051</v>
      </c>
      <c r="H2467" s="5" t="s">
        <v>18</v>
      </c>
      <c r="I2467" s="29" t="s">
        <v>7052</v>
      </c>
      <c r="J2467" s="8">
        <v>42780</v>
      </c>
      <c r="K2467" s="2" t="s">
        <v>7053</v>
      </c>
    </row>
    <row r="2468" spans="1:11" x14ac:dyDescent="0.25">
      <c r="A2468" s="349" t="s">
        <v>12</v>
      </c>
      <c r="B2468" s="175" t="s">
        <v>13</v>
      </c>
      <c r="C2468" s="49" t="s">
        <v>2006</v>
      </c>
      <c r="D2468" s="83">
        <v>4314605</v>
      </c>
      <c r="E2468" s="203" t="s">
        <v>7054</v>
      </c>
      <c r="F2468" s="81"/>
      <c r="G2468" s="24" t="s">
        <v>7055</v>
      </c>
      <c r="H2468" s="77" t="s">
        <v>18</v>
      </c>
      <c r="I2468" s="84" t="s">
        <v>7056</v>
      </c>
      <c r="J2468" s="8">
        <v>42780</v>
      </c>
      <c r="K2468" s="24"/>
    </row>
    <row r="2469" spans="1:11" x14ac:dyDescent="0.25">
      <c r="A2469" s="349" t="s">
        <v>12</v>
      </c>
      <c r="B2469" s="175" t="s">
        <v>13</v>
      </c>
      <c r="C2469" s="49" t="s">
        <v>2006</v>
      </c>
      <c r="D2469" s="83">
        <v>4314605</v>
      </c>
      <c r="E2469" s="203" t="s">
        <v>7057</v>
      </c>
      <c r="F2469" s="81"/>
      <c r="G2469" s="24" t="s">
        <v>7058</v>
      </c>
      <c r="H2469" s="77" t="s">
        <v>18</v>
      </c>
      <c r="I2469" s="84" t="s">
        <v>7059</v>
      </c>
      <c r="J2469" s="8">
        <v>42780</v>
      </c>
      <c r="K2469" s="24"/>
    </row>
    <row r="2470" spans="1:11" x14ac:dyDescent="0.25">
      <c r="A2470" s="349" t="s">
        <v>12</v>
      </c>
      <c r="B2470" s="175" t="s">
        <v>13</v>
      </c>
      <c r="C2470" s="49" t="s">
        <v>2006</v>
      </c>
      <c r="D2470" s="83">
        <v>4314605</v>
      </c>
      <c r="E2470" s="203" t="s">
        <v>7060</v>
      </c>
      <c r="F2470" s="81"/>
      <c r="G2470" s="24" t="s">
        <v>7061</v>
      </c>
      <c r="H2470" s="77" t="s">
        <v>18</v>
      </c>
      <c r="I2470" s="84" t="s">
        <v>7062</v>
      </c>
      <c r="J2470" s="8">
        <v>42780</v>
      </c>
      <c r="K2470" s="24"/>
    </row>
    <row r="2471" spans="1:11" x14ac:dyDescent="0.25">
      <c r="A2471" s="347" t="s">
        <v>45</v>
      </c>
      <c r="B2471" s="175" t="s">
        <v>188</v>
      </c>
      <c r="C2471" s="49" t="s">
        <v>247</v>
      </c>
      <c r="D2471" s="32">
        <v>3304557</v>
      </c>
      <c r="E2471" s="203" t="s">
        <v>7063</v>
      </c>
      <c r="F2471" s="21"/>
      <c r="G2471" s="31" t="s">
        <v>7064</v>
      </c>
      <c r="H2471" s="5" t="s">
        <v>18</v>
      </c>
      <c r="I2471" s="47" t="s">
        <v>7065</v>
      </c>
      <c r="J2471" s="8">
        <v>42780</v>
      </c>
      <c r="K2471" s="22"/>
    </row>
    <row r="2472" spans="1:11" x14ac:dyDescent="0.25">
      <c r="A2472" s="347" t="s">
        <v>72</v>
      </c>
      <c r="B2472" s="175" t="s">
        <v>73</v>
      </c>
      <c r="C2472" s="49" t="s">
        <v>7066</v>
      </c>
      <c r="D2472" s="40">
        <v>5220686</v>
      </c>
      <c r="E2472" s="209" t="s">
        <v>7067</v>
      </c>
      <c r="F2472" s="24"/>
      <c r="G2472" s="24" t="s">
        <v>7068</v>
      </c>
      <c r="H2472" s="5" t="s">
        <v>18</v>
      </c>
      <c r="I2472" s="29" t="s">
        <v>7069</v>
      </c>
      <c r="J2472" s="8">
        <v>42780</v>
      </c>
      <c r="K2472" s="2"/>
    </row>
    <row r="2473" spans="1:11" x14ac:dyDescent="0.25">
      <c r="A2473" s="347" t="s">
        <v>45</v>
      </c>
      <c r="B2473" s="175" t="s">
        <v>292</v>
      </c>
      <c r="C2473" s="49" t="s">
        <v>7070</v>
      </c>
      <c r="D2473" s="24">
        <v>3203502</v>
      </c>
      <c r="E2473" s="203" t="s">
        <v>7071</v>
      </c>
      <c r="F2473" s="49"/>
      <c r="G2473" s="21" t="s">
        <v>7072</v>
      </c>
      <c r="H2473" s="5" t="s">
        <v>18</v>
      </c>
      <c r="I2473" s="29" t="s">
        <v>7073</v>
      </c>
      <c r="J2473" s="8">
        <v>42780</v>
      </c>
      <c r="K2473" s="21"/>
    </row>
    <row r="2474" spans="1:11" x14ac:dyDescent="0.25">
      <c r="A2474" s="351" t="s">
        <v>21</v>
      </c>
      <c r="B2474" s="175" t="s">
        <v>67</v>
      </c>
      <c r="C2474" s="49" t="s">
        <v>7074</v>
      </c>
      <c r="D2474" s="40">
        <v>2402600</v>
      </c>
      <c r="E2474" s="209" t="s">
        <v>1986</v>
      </c>
      <c r="F2474" s="34"/>
      <c r="G2474" s="21" t="s">
        <v>7075</v>
      </c>
      <c r="H2474" s="5" t="s">
        <v>18</v>
      </c>
      <c r="I2474" s="29" t="s">
        <v>7076</v>
      </c>
      <c r="J2474" s="8">
        <v>42780</v>
      </c>
      <c r="K2474" s="2"/>
    </row>
    <row r="2475" spans="1:11" x14ac:dyDescent="0.25">
      <c r="A2475" s="351" t="s">
        <v>88</v>
      </c>
      <c r="B2475" s="175" t="s">
        <v>106</v>
      </c>
      <c r="C2475" s="49" t="s">
        <v>7077</v>
      </c>
      <c r="D2475" s="40">
        <v>1508308</v>
      </c>
      <c r="E2475" s="155" t="s">
        <v>7078</v>
      </c>
      <c r="F2475" s="24"/>
      <c r="G2475" s="31" t="s">
        <v>7079</v>
      </c>
      <c r="H2475" s="5" t="s">
        <v>18</v>
      </c>
      <c r="I2475" s="29" t="s">
        <v>7080</v>
      </c>
      <c r="J2475" s="8">
        <v>42780</v>
      </c>
      <c r="K2475" s="2"/>
    </row>
    <row r="2476" spans="1:11" x14ac:dyDescent="0.25">
      <c r="A2476" s="351" t="s">
        <v>45</v>
      </c>
      <c r="B2476" s="175" t="s">
        <v>188</v>
      </c>
      <c r="C2476" s="49" t="s">
        <v>284</v>
      </c>
      <c r="D2476" s="40">
        <v>3000704</v>
      </c>
      <c r="E2476" s="209" t="s">
        <v>7081</v>
      </c>
      <c r="F2476" s="62"/>
      <c r="G2476" s="21" t="s">
        <v>7082</v>
      </c>
      <c r="H2476" s="5" t="s">
        <v>18</v>
      </c>
      <c r="I2476" s="21" t="s">
        <v>7083</v>
      </c>
      <c r="J2476" s="8">
        <v>42816</v>
      </c>
      <c r="K2476" s="21"/>
    </row>
    <row r="2477" spans="1:11" x14ac:dyDescent="0.25">
      <c r="A2477" s="347" t="s">
        <v>72</v>
      </c>
      <c r="B2477" s="175" t="s">
        <v>73</v>
      </c>
      <c r="C2477" s="49" t="s">
        <v>7084</v>
      </c>
      <c r="D2477" s="24">
        <v>5208301</v>
      </c>
      <c r="E2477" s="203" t="s">
        <v>364</v>
      </c>
      <c r="F2477" s="49"/>
      <c r="G2477" s="21" t="s">
        <v>7085</v>
      </c>
      <c r="H2477" s="5" t="s">
        <v>18</v>
      </c>
      <c r="I2477" s="21" t="s">
        <v>7086</v>
      </c>
      <c r="J2477" s="8">
        <v>42832</v>
      </c>
      <c r="K2477" s="21"/>
    </row>
    <row r="2478" spans="1:11" x14ac:dyDescent="0.25">
      <c r="A2478" s="347" t="s">
        <v>72</v>
      </c>
      <c r="B2478" s="175" t="s">
        <v>73</v>
      </c>
      <c r="C2478" s="49" t="s">
        <v>7087</v>
      </c>
      <c r="D2478" s="24">
        <v>5207535</v>
      </c>
      <c r="E2478" s="203" t="s">
        <v>4397</v>
      </c>
      <c r="F2478" s="49"/>
      <c r="G2478" s="21" t="s">
        <v>7088</v>
      </c>
      <c r="H2478" s="5" t="s">
        <v>18</v>
      </c>
      <c r="I2478" s="21" t="s">
        <v>7089</v>
      </c>
      <c r="J2478" s="8">
        <v>42832</v>
      </c>
      <c r="K2478" s="21"/>
    </row>
    <row r="2479" spans="1:11" x14ac:dyDescent="0.25">
      <c r="A2479" s="347" t="s">
        <v>72</v>
      </c>
      <c r="B2479" s="175" t="s">
        <v>73</v>
      </c>
      <c r="C2479" s="49" t="s">
        <v>7090</v>
      </c>
      <c r="D2479" s="24">
        <v>5208608</v>
      </c>
      <c r="E2479" s="203" t="s">
        <v>7091</v>
      </c>
      <c r="F2479" s="49"/>
      <c r="G2479" s="21" t="s">
        <v>7092</v>
      </c>
      <c r="H2479" s="5" t="s">
        <v>18</v>
      </c>
      <c r="I2479" s="21" t="s">
        <v>7093</v>
      </c>
      <c r="J2479" s="8">
        <v>42832</v>
      </c>
      <c r="K2479" s="21"/>
    </row>
    <row r="2480" spans="1:11" x14ac:dyDescent="0.25">
      <c r="A2480" s="347" t="s">
        <v>72</v>
      </c>
      <c r="B2480" s="175" t="s">
        <v>73</v>
      </c>
      <c r="C2480" s="49" t="s">
        <v>7094</v>
      </c>
      <c r="D2480" s="24">
        <v>5205307</v>
      </c>
      <c r="E2480" s="203" t="s">
        <v>2580</v>
      </c>
      <c r="F2480" s="49"/>
      <c r="G2480" s="21" t="s">
        <v>7095</v>
      </c>
      <c r="H2480" s="5" t="s">
        <v>18</v>
      </c>
      <c r="I2480" s="21" t="s">
        <v>7096</v>
      </c>
      <c r="J2480" s="8">
        <v>42832</v>
      </c>
      <c r="K2480" s="21"/>
    </row>
    <row r="2481" spans="1:11" x14ac:dyDescent="0.25">
      <c r="A2481" s="347" t="s">
        <v>72</v>
      </c>
      <c r="B2481" s="175" t="s">
        <v>73</v>
      </c>
      <c r="C2481" s="49" t="s">
        <v>7094</v>
      </c>
      <c r="D2481" s="24">
        <v>5205307</v>
      </c>
      <c r="E2481" s="203" t="s">
        <v>270</v>
      </c>
      <c r="F2481" s="49"/>
      <c r="G2481" s="21" t="s">
        <v>7097</v>
      </c>
      <c r="H2481" s="5" t="s">
        <v>18</v>
      </c>
      <c r="I2481" s="21" t="s">
        <v>7098</v>
      </c>
      <c r="J2481" s="8">
        <v>42832</v>
      </c>
      <c r="K2481" s="21"/>
    </row>
    <row r="2482" spans="1:11" x14ac:dyDescent="0.25">
      <c r="A2482" s="351" t="s">
        <v>72</v>
      </c>
      <c r="B2482" s="175" t="s">
        <v>73</v>
      </c>
      <c r="C2482" s="49" t="s">
        <v>6119</v>
      </c>
      <c r="D2482" s="19">
        <v>5214606</v>
      </c>
      <c r="E2482" s="209" t="s">
        <v>7099</v>
      </c>
      <c r="F2482" s="62"/>
      <c r="G2482" s="24" t="s">
        <v>7100</v>
      </c>
      <c r="H2482" s="5" t="s">
        <v>18</v>
      </c>
      <c r="I2482" s="177" t="s">
        <v>7101</v>
      </c>
      <c r="J2482" s="8">
        <v>42832</v>
      </c>
      <c r="K2482" s="24" t="s">
        <v>7102</v>
      </c>
    </row>
    <row r="2483" spans="1:11" x14ac:dyDescent="0.25">
      <c r="A2483" s="347" t="s">
        <v>21</v>
      </c>
      <c r="B2483" s="175" t="s">
        <v>62</v>
      </c>
      <c r="C2483" s="49" t="s">
        <v>870</v>
      </c>
      <c r="D2483" s="40">
        <v>2106805</v>
      </c>
      <c r="E2483" s="209" t="s">
        <v>7103</v>
      </c>
      <c r="F2483" s="24"/>
      <c r="G2483" s="24" t="s">
        <v>7104</v>
      </c>
      <c r="H2483" s="5" t="s">
        <v>18</v>
      </c>
      <c r="I2483" s="21" t="s">
        <v>7105</v>
      </c>
      <c r="J2483" s="8">
        <v>42832</v>
      </c>
      <c r="K2483" s="2"/>
    </row>
    <row r="2484" spans="1:11" x14ac:dyDescent="0.25">
      <c r="A2484" s="347" t="s">
        <v>21</v>
      </c>
      <c r="B2484" s="175" t="s">
        <v>62</v>
      </c>
      <c r="C2484" s="60" t="s">
        <v>131</v>
      </c>
      <c r="D2484" s="5">
        <v>2105401</v>
      </c>
      <c r="E2484" s="155" t="s">
        <v>7106</v>
      </c>
      <c r="F2484" s="34"/>
      <c r="G2484" s="2" t="s">
        <v>7107</v>
      </c>
      <c r="H2484" s="5" t="s">
        <v>18</v>
      </c>
      <c r="I2484" s="2" t="s">
        <v>7108</v>
      </c>
      <c r="J2484" s="8">
        <v>42832</v>
      </c>
      <c r="K2484" s="2"/>
    </row>
    <row r="2485" spans="1:11" ht="24" x14ac:dyDescent="0.25">
      <c r="A2485" s="351" t="s">
        <v>45</v>
      </c>
      <c r="B2485" s="175" t="s">
        <v>46</v>
      </c>
      <c r="C2485" s="49" t="s">
        <v>7109</v>
      </c>
      <c r="D2485" s="24" t="s">
        <v>7110</v>
      </c>
      <c r="E2485" s="209" t="s">
        <v>7111</v>
      </c>
      <c r="F2485" s="21"/>
      <c r="G2485" s="21" t="s">
        <v>7112</v>
      </c>
      <c r="H2485" s="5" t="s">
        <v>18</v>
      </c>
      <c r="I2485" s="21" t="s">
        <v>7113</v>
      </c>
      <c r="J2485" s="8">
        <v>42832</v>
      </c>
      <c r="K2485" s="22" t="s">
        <v>7114</v>
      </c>
    </row>
    <row r="2486" spans="1:11" x14ac:dyDescent="0.25">
      <c r="A2486" s="351" t="s">
        <v>45</v>
      </c>
      <c r="B2486" s="175" t="s">
        <v>46</v>
      </c>
      <c r="C2486" s="49" t="s">
        <v>2283</v>
      </c>
      <c r="D2486" s="40">
        <v>3106507</v>
      </c>
      <c r="E2486" s="155" t="s">
        <v>7115</v>
      </c>
      <c r="F2486" s="61"/>
      <c r="G2486" s="21" t="s">
        <v>7116</v>
      </c>
      <c r="H2486" s="5" t="s">
        <v>18</v>
      </c>
      <c r="I2486" s="32" t="s">
        <v>7117</v>
      </c>
      <c r="J2486" s="8">
        <v>42832</v>
      </c>
      <c r="K2486" s="32" t="s">
        <v>7118</v>
      </c>
    </row>
    <row r="2487" spans="1:11" x14ac:dyDescent="0.25">
      <c r="A2487" s="351" t="s">
        <v>45</v>
      </c>
      <c r="B2487" s="175" t="s">
        <v>46</v>
      </c>
      <c r="C2487" s="49" t="s">
        <v>1719</v>
      </c>
      <c r="D2487" s="91">
        <v>3135704</v>
      </c>
      <c r="E2487" s="209" t="s">
        <v>1625</v>
      </c>
      <c r="F2487" s="62"/>
      <c r="G2487" s="21" t="s">
        <v>7119</v>
      </c>
      <c r="H2487" s="5" t="s">
        <v>18</v>
      </c>
      <c r="I2487" s="21" t="s">
        <v>7120</v>
      </c>
      <c r="J2487" s="8">
        <v>42832</v>
      </c>
      <c r="K2487" s="21" t="s">
        <v>7121</v>
      </c>
    </row>
    <row r="2488" spans="1:11" x14ac:dyDescent="0.25">
      <c r="A2488" s="351" t="s">
        <v>45</v>
      </c>
      <c r="B2488" s="175" t="s">
        <v>46</v>
      </c>
      <c r="C2488" s="49" t="s">
        <v>102</v>
      </c>
      <c r="D2488" s="40">
        <v>3157807</v>
      </c>
      <c r="E2488" s="155" t="s">
        <v>7122</v>
      </c>
      <c r="F2488" s="24"/>
      <c r="G2488" s="31" t="s">
        <v>7123</v>
      </c>
      <c r="H2488" s="5" t="s">
        <v>18</v>
      </c>
      <c r="I2488" s="21" t="s">
        <v>7124</v>
      </c>
      <c r="J2488" s="8">
        <v>42832</v>
      </c>
      <c r="K2488" s="2" t="s">
        <v>7125</v>
      </c>
    </row>
    <row r="2489" spans="1:11" x14ac:dyDescent="0.25">
      <c r="A2489" s="349" t="s">
        <v>12</v>
      </c>
      <c r="B2489" s="175" t="s">
        <v>13</v>
      </c>
      <c r="C2489" s="49" t="s">
        <v>7126</v>
      </c>
      <c r="D2489" s="83">
        <v>4311254</v>
      </c>
      <c r="E2489" s="203" t="s">
        <v>7127</v>
      </c>
      <c r="F2489" s="96"/>
      <c r="G2489" s="2" t="s">
        <v>7128</v>
      </c>
      <c r="H2489" s="77" t="s">
        <v>18</v>
      </c>
      <c r="I2489" s="55" t="s">
        <v>7129</v>
      </c>
      <c r="J2489" s="8">
        <v>42832</v>
      </c>
      <c r="K2489" s="2"/>
    </row>
    <row r="2490" spans="1:11" x14ac:dyDescent="0.25">
      <c r="A2490" s="351" t="s">
        <v>21</v>
      </c>
      <c r="B2490" s="176" t="s">
        <v>239</v>
      </c>
      <c r="C2490" s="49" t="s">
        <v>4931</v>
      </c>
      <c r="D2490" s="40">
        <v>2003709</v>
      </c>
      <c r="E2490" s="209" t="s">
        <v>7130</v>
      </c>
      <c r="F2490" s="62"/>
      <c r="G2490" s="24" t="s">
        <v>7131</v>
      </c>
      <c r="H2490" s="5" t="s">
        <v>18</v>
      </c>
      <c r="I2490" s="24" t="s">
        <v>7132</v>
      </c>
      <c r="J2490" s="8">
        <v>42832</v>
      </c>
      <c r="K2490" s="24"/>
    </row>
    <row r="2491" spans="1:11" x14ac:dyDescent="0.25">
      <c r="A2491" s="351" t="s">
        <v>45</v>
      </c>
      <c r="B2491" s="175" t="s">
        <v>46</v>
      </c>
      <c r="C2491" s="49" t="s">
        <v>2045</v>
      </c>
      <c r="D2491" s="40">
        <v>3116100</v>
      </c>
      <c r="E2491" s="209" t="s">
        <v>7133</v>
      </c>
      <c r="F2491" s="62"/>
      <c r="G2491" s="21" t="s">
        <v>7134</v>
      </c>
      <c r="H2491" s="5" t="s">
        <v>18</v>
      </c>
      <c r="I2491" s="21" t="s">
        <v>7135</v>
      </c>
      <c r="J2491" s="8">
        <v>42850</v>
      </c>
      <c r="K2491" s="21" t="s">
        <v>7136</v>
      </c>
    </row>
    <row r="2492" spans="1:11" x14ac:dyDescent="0.25">
      <c r="A2492" s="347" t="s">
        <v>21</v>
      </c>
      <c r="B2492" s="175" t="s">
        <v>22</v>
      </c>
      <c r="C2492" s="49" t="s">
        <v>6638</v>
      </c>
      <c r="D2492" s="40">
        <v>2208403</v>
      </c>
      <c r="E2492" s="209" t="s">
        <v>7137</v>
      </c>
      <c r="F2492" s="62"/>
      <c r="G2492" s="24" t="s">
        <v>7138</v>
      </c>
      <c r="H2492" s="5" t="s">
        <v>18</v>
      </c>
      <c r="I2492" s="24" t="s">
        <v>7139</v>
      </c>
      <c r="J2492" s="8">
        <v>42835</v>
      </c>
      <c r="K2492" s="2" t="s">
        <v>7140</v>
      </c>
    </row>
    <row r="2493" spans="1:11" x14ac:dyDescent="0.25">
      <c r="A2493" s="352" t="s">
        <v>45</v>
      </c>
      <c r="B2493" s="71" t="s">
        <v>46</v>
      </c>
      <c r="C2493" s="68" t="s">
        <v>7141</v>
      </c>
      <c r="D2493" s="72">
        <v>3102852</v>
      </c>
      <c r="E2493" s="155" t="s">
        <v>7142</v>
      </c>
      <c r="F2493" s="61"/>
      <c r="G2493" s="71" t="s">
        <v>7143</v>
      </c>
      <c r="H2493" s="5" t="s">
        <v>18</v>
      </c>
      <c r="I2493" s="71" t="s">
        <v>7144</v>
      </c>
      <c r="J2493" s="8">
        <v>42850</v>
      </c>
      <c r="K2493" s="71" t="s">
        <v>7145</v>
      </c>
    </row>
    <row r="2494" spans="1:11" x14ac:dyDescent="0.25">
      <c r="A2494" s="352" t="s">
        <v>21</v>
      </c>
      <c r="B2494" s="71" t="s">
        <v>62</v>
      </c>
      <c r="C2494" s="68" t="s">
        <v>3870</v>
      </c>
      <c r="D2494" s="72">
        <v>2111706</v>
      </c>
      <c r="E2494" s="155" t="s">
        <v>2915</v>
      </c>
      <c r="F2494" s="61"/>
      <c r="G2494" s="71" t="s">
        <v>7146</v>
      </c>
      <c r="H2494" s="5" t="s">
        <v>18</v>
      </c>
      <c r="I2494" s="71" t="s">
        <v>7147</v>
      </c>
      <c r="J2494" s="8">
        <v>42850</v>
      </c>
      <c r="K2494" s="71"/>
    </row>
    <row r="2495" spans="1:11" x14ac:dyDescent="0.25">
      <c r="A2495" s="352" t="s">
        <v>21</v>
      </c>
      <c r="B2495" s="71" t="s">
        <v>62</v>
      </c>
      <c r="C2495" s="68" t="s">
        <v>3870</v>
      </c>
      <c r="D2495" s="72">
        <v>2111706</v>
      </c>
      <c r="E2495" s="155" t="s">
        <v>1574</v>
      </c>
      <c r="F2495" s="61"/>
      <c r="G2495" s="71" t="s">
        <v>7148</v>
      </c>
      <c r="H2495" s="5" t="s">
        <v>18</v>
      </c>
      <c r="I2495" s="71" t="s">
        <v>7149</v>
      </c>
      <c r="J2495" s="8">
        <v>42850</v>
      </c>
      <c r="K2495" s="71"/>
    </row>
    <row r="2496" spans="1:11" x14ac:dyDescent="0.25">
      <c r="A2496" s="351" t="s">
        <v>21</v>
      </c>
      <c r="B2496" s="175" t="s">
        <v>94</v>
      </c>
      <c r="C2496" s="62" t="s">
        <v>6152</v>
      </c>
      <c r="D2496" s="22">
        <v>2917508</v>
      </c>
      <c r="E2496" s="209" t="s">
        <v>7150</v>
      </c>
      <c r="F2496" s="62"/>
      <c r="G2496" s="21" t="s">
        <v>7151</v>
      </c>
      <c r="H2496" s="5" t="s">
        <v>18</v>
      </c>
      <c r="I2496" s="21" t="s">
        <v>7152</v>
      </c>
      <c r="J2496" s="8">
        <v>42898</v>
      </c>
      <c r="K2496" s="21"/>
    </row>
    <row r="2497" spans="1:11" x14ac:dyDescent="0.25">
      <c r="A2497" s="351" t="s">
        <v>21</v>
      </c>
      <c r="B2497" s="175" t="s">
        <v>94</v>
      </c>
      <c r="C2497" s="62" t="s">
        <v>6152</v>
      </c>
      <c r="D2497" s="22">
        <v>2917508</v>
      </c>
      <c r="E2497" s="209" t="s">
        <v>7153</v>
      </c>
      <c r="F2497" s="62"/>
      <c r="G2497" s="21" t="s">
        <v>7154</v>
      </c>
      <c r="H2497" s="5" t="s">
        <v>18</v>
      </c>
      <c r="I2497" s="21" t="s">
        <v>7155</v>
      </c>
      <c r="J2497" s="8">
        <v>42898</v>
      </c>
      <c r="K2497" s="21"/>
    </row>
    <row r="2498" spans="1:11" x14ac:dyDescent="0.25">
      <c r="A2498" s="351" t="s">
        <v>21</v>
      </c>
      <c r="B2498" s="175" t="s">
        <v>94</v>
      </c>
      <c r="C2498" s="49" t="s">
        <v>3346</v>
      </c>
      <c r="D2498" s="73">
        <v>2910503</v>
      </c>
      <c r="E2498" s="209" t="s">
        <v>2376</v>
      </c>
      <c r="F2498" s="62"/>
      <c r="G2498" s="21" t="s">
        <v>7156</v>
      </c>
      <c r="H2498" s="5" t="s">
        <v>18</v>
      </c>
      <c r="I2498" s="21" t="s">
        <v>7157</v>
      </c>
      <c r="J2498" s="8">
        <v>42898</v>
      </c>
      <c r="K2498" s="21"/>
    </row>
    <row r="2499" spans="1:11" x14ac:dyDescent="0.25">
      <c r="A2499" s="351" t="s">
        <v>21</v>
      </c>
      <c r="B2499" s="176" t="s">
        <v>239</v>
      </c>
      <c r="C2499" s="49" t="s">
        <v>4931</v>
      </c>
      <c r="D2499" s="40">
        <v>2303709</v>
      </c>
      <c r="E2499" s="155" t="s">
        <v>7158</v>
      </c>
      <c r="F2499" s="24"/>
      <c r="G2499" s="31" t="s">
        <v>7159</v>
      </c>
      <c r="H2499" s="5" t="s">
        <v>18</v>
      </c>
      <c r="I2499" s="21" t="s">
        <v>7160</v>
      </c>
      <c r="J2499" s="8">
        <v>42898</v>
      </c>
      <c r="K2499" s="2"/>
    </row>
    <row r="2500" spans="1:11" x14ac:dyDescent="0.25">
      <c r="A2500" s="351" t="s">
        <v>21</v>
      </c>
      <c r="B2500" s="176" t="s">
        <v>239</v>
      </c>
      <c r="C2500" s="49" t="s">
        <v>4931</v>
      </c>
      <c r="D2500" s="40">
        <v>2303709</v>
      </c>
      <c r="E2500" s="155" t="s">
        <v>7161</v>
      </c>
      <c r="F2500" s="24"/>
      <c r="G2500" s="31" t="s">
        <v>7162</v>
      </c>
      <c r="H2500" s="5" t="s">
        <v>18</v>
      </c>
      <c r="I2500" s="70" t="s">
        <v>7163</v>
      </c>
      <c r="J2500" s="8">
        <v>42898</v>
      </c>
      <c r="K2500" s="22"/>
    </row>
    <row r="2501" spans="1:11" x14ac:dyDescent="0.25">
      <c r="A2501" s="351" t="s">
        <v>45</v>
      </c>
      <c r="B2501" s="175" t="s">
        <v>292</v>
      </c>
      <c r="C2501" s="49" t="s">
        <v>293</v>
      </c>
      <c r="D2501" s="24">
        <v>3201605</v>
      </c>
      <c r="E2501" s="209" t="s">
        <v>7164</v>
      </c>
      <c r="F2501" s="62"/>
      <c r="G2501" s="21" t="s">
        <v>7165</v>
      </c>
      <c r="H2501" s="5" t="s">
        <v>18</v>
      </c>
      <c r="I2501" s="21" t="s">
        <v>7166</v>
      </c>
      <c r="J2501" s="8">
        <v>42898</v>
      </c>
      <c r="K2501" s="21"/>
    </row>
    <row r="2502" spans="1:11" x14ac:dyDescent="0.25">
      <c r="A2502" s="351" t="s">
        <v>72</v>
      </c>
      <c r="B2502" s="175" t="s">
        <v>73</v>
      </c>
      <c r="C2502" s="61" t="s">
        <v>7167</v>
      </c>
      <c r="D2502" s="73">
        <v>5215702</v>
      </c>
      <c r="E2502" s="155" t="s">
        <v>7168</v>
      </c>
      <c r="F2502" s="61"/>
      <c r="G2502" s="22" t="s">
        <v>7169</v>
      </c>
      <c r="H2502" s="5" t="s">
        <v>18</v>
      </c>
      <c r="I2502" s="22" t="s">
        <v>7170</v>
      </c>
      <c r="J2502" s="8">
        <v>42898</v>
      </c>
      <c r="K2502" s="22"/>
    </row>
    <row r="2503" spans="1:11" x14ac:dyDescent="0.25">
      <c r="A2503" s="351" t="s">
        <v>72</v>
      </c>
      <c r="B2503" s="175" t="s">
        <v>73</v>
      </c>
      <c r="C2503" s="49" t="s">
        <v>7171</v>
      </c>
      <c r="D2503" s="73">
        <v>5211503</v>
      </c>
      <c r="E2503" s="209" t="s">
        <v>7172</v>
      </c>
      <c r="F2503" s="62"/>
      <c r="G2503" s="32" t="s">
        <v>7173</v>
      </c>
      <c r="H2503" s="5" t="s">
        <v>18</v>
      </c>
      <c r="I2503" s="32" t="s">
        <v>7174</v>
      </c>
      <c r="J2503" s="8">
        <v>42898</v>
      </c>
      <c r="K2503" s="30"/>
    </row>
    <row r="2504" spans="1:11" x14ac:dyDescent="0.25">
      <c r="A2504" s="351" t="s">
        <v>72</v>
      </c>
      <c r="B2504" s="175" t="s">
        <v>73</v>
      </c>
      <c r="C2504" s="49" t="s">
        <v>7094</v>
      </c>
      <c r="D2504" s="73">
        <v>5205307</v>
      </c>
      <c r="E2504" s="209" t="s">
        <v>7175</v>
      </c>
      <c r="F2504" s="62"/>
      <c r="G2504" s="32" t="s">
        <v>7176</v>
      </c>
      <c r="H2504" s="5" t="s">
        <v>18</v>
      </c>
      <c r="I2504" s="32" t="s">
        <v>7177</v>
      </c>
      <c r="J2504" s="8">
        <v>42898</v>
      </c>
      <c r="K2504" s="30"/>
    </row>
    <row r="2505" spans="1:11" x14ac:dyDescent="0.25">
      <c r="A2505" s="347" t="s">
        <v>21</v>
      </c>
      <c r="B2505" s="175" t="s">
        <v>62</v>
      </c>
      <c r="C2505" s="49" t="s">
        <v>786</v>
      </c>
      <c r="D2505" s="40">
        <v>2108603</v>
      </c>
      <c r="E2505" s="203" t="s">
        <v>7178</v>
      </c>
      <c r="F2505" s="49"/>
      <c r="G2505" s="21" t="s">
        <v>7179</v>
      </c>
      <c r="H2505" s="5" t="s">
        <v>18</v>
      </c>
      <c r="I2505" s="21" t="s">
        <v>7180</v>
      </c>
      <c r="J2505" s="8">
        <v>42898</v>
      </c>
      <c r="K2505" s="25"/>
    </row>
    <row r="2506" spans="1:11" x14ac:dyDescent="0.25">
      <c r="A2506" s="351" t="s">
        <v>45</v>
      </c>
      <c r="B2506" s="175" t="s">
        <v>46</v>
      </c>
      <c r="C2506" s="49" t="s">
        <v>2630</v>
      </c>
      <c r="D2506" s="24">
        <v>3171600</v>
      </c>
      <c r="E2506" s="155" t="s">
        <v>7181</v>
      </c>
      <c r="F2506" s="61"/>
      <c r="G2506" s="31" t="s">
        <v>7182</v>
      </c>
      <c r="H2506" s="5" t="s">
        <v>18</v>
      </c>
      <c r="I2506" s="24" t="s">
        <v>7183</v>
      </c>
      <c r="J2506" s="8">
        <v>42898</v>
      </c>
      <c r="K2506" s="31" t="s">
        <v>7184</v>
      </c>
    </row>
    <row r="2507" spans="1:11" x14ac:dyDescent="0.25">
      <c r="A2507" s="351" t="s">
        <v>45</v>
      </c>
      <c r="B2507" s="175" t="s">
        <v>188</v>
      </c>
      <c r="C2507" s="49" t="s">
        <v>1325</v>
      </c>
      <c r="D2507" s="40">
        <v>3301009</v>
      </c>
      <c r="E2507" s="209" t="s">
        <v>7185</v>
      </c>
      <c r="F2507" s="62"/>
      <c r="G2507" s="21" t="s">
        <v>7186</v>
      </c>
      <c r="H2507" s="5" t="s">
        <v>18</v>
      </c>
      <c r="I2507" s="21" t="s">
        <v>7187</v>
      </c>
      <c r="J2507" s="8">
        <v>42898</v>
      </c>
      <c r="K2507" s="21"/>
    </row>
    <row r="2508" spans="1:11" x14ac:dyDescent="0.25">
      <c r="A2508" s="351" t="s">
        <v>45</v>
      </c>
      <c r="B2508" s="175" t="s">
        <v>188</v>
      </c>
      <c r="C2508" s="49" t="s">
        <v>1325</v>
      </c>
      <c r="D2508" s="40">
        <v>3301009</v>
      </c>
      <c r="E2508" s="209" t="s">
        <v>7188</v>
      </c>
      <c r="F2508" s="62"/>
      <c r="G2508" s="21" t="s">
        <v>7189</v>
      </c>
      <c r="H2508" s="5" t="s">
        <v>18</v>
      </c>
      <c r="I2508" s="21" t="s">
        <v>7190</v>
      </c>
      <c r="J2508" s="8">
        <v>42898</v>
      </c>
      <c r="K2508" s="21"/>
    </row>
    <row r="2509" spans="1:11" x14ac:dyDescent="0.25">
      <c r="A2509" s="351" t="s">
        <v>72</v>
      </c>
      <c r="B2509" s="175" t="s">
        <v>73</v>
      </c>
      <c r="C2509" s="49" t="s">
        <v>7191</v>
      </c>
      <c r="D2509" s="75">
        <v>5204250</v>
      </c>
      <c r="E2509" s="209" t="s">
        <v>7192</v>
      </c>
      <c r="F2509" s="62"/>
      <c r="G2509" s="32" t="s">
        <v>7193</v>
      </c>
      <c r="H2509" s="5" t="s">
        <v>18</v>
      </c>
      <c r="I2509" s="32" t="s">
        <v>7194</v>
      </c>
      <c r="J2509" s="8">
        <v>42898</v>
      </c>
      <c r="K2509" s="30" t="s">
        <v>7195</v>
      </c>
    </row>
    <row r="2510" spans="1:11" ht="24" x14ac:dyDescent="0.25">
      <c r="A2510" s="351" t="s">
        <v>72</v>
      </c>
      <c r="B2510" s="175" t="s">
        <v>738</v>
      </c>
      <c r="C2510" s="49" t="s">
        <v>1126</v>
      </c>
      <c r="D2510" s="22">
        <v>5106505</v>
      </c>
      <c r="E2510" s="209" t="s">
        <v>7196</v>
      </c>
      <c r="F2510" s="62"/>
      <c r="G2510" s="21" t="s">
        <v>7197</v>
      </c>
      <c r="H2510" s="5" t="s">
        <v>18</v>
      </c>
      <c r="I2510" s="21" t="s">
        <v>7198</v>
      </c>
      <c r="J2510" s="8">
        <v>42920</v>
      </c>
      <c r="K2510" s="21" t="s">
        <v>7199</v>
      </c>
    </row>
    <row r="2511" spans="1:11" x14ac:dyDescent="0.25">
      <c r="A2511" s="351" t="s">
        <v>45</v>
      </c>
      <c r="B2511" s="175" t="s">
        <v>46</v>
      </c>
      <c r="C2511" s="49" t="s">
        <v>7200</v>
      </c>
      <c r="D2511" s="22">
        <v>3138104</v>
      </c>
      <c r="E2511" s="209" t="s">
        <v>7201</v>
      </c>
      <c r="F2511" s="62"/>
      <c r="G2511" s="31" t="s">
        <v>7202</v>
      </c>
      <c r="H2511" s="5" t="s">
        <v>18</v>
      </c>
      <c r="I2511" s="24" t="s">
        <v>7203</v>
      </c>
      <c r="J2511" s="8">
        <v>42898</v>
      </c>
      <c r="K2511" s="31" t="s">
        <v>7204</v>
      </c>
    </row>
    <row r="2512" spans="1:11" x14ac:dyDescent="0.25">
      <c r="A2512" s="351" t="s">
        <v>21</v>
      </c>
      <c r="B2512" s="175" t="s">
        <v>62</v>
      </c>
      <c r="C2512" s="49" t="s">
        <v>7205</v>
      </c>
      <c r="D2512" s="40">
        <v>2106755</v>
      </c>
      <c r="E2512" s="209" t="s">
        <v>7206</v>
      </c>
      <c r="F2512" s="62"/>
      <c r="G2512" s="21" t="s">
        <v>7207</v>
      </c>
      <c r="H2512" s="5" t="s">
        <v>18</v>
      </c>
      <c r="I2512" s="21" t="s">
        <v>7208</v>
      </c>
      <c r="J2512" s="8">
        <v>42920</v>
      </c>
      <c r="K2512" s="21" t="s">
        <v>7209</v>
      </c>
    </row>
    <row r="2513" spans="1:11" x14ac:dyDescent="0.25">
      <c r="A2513" s="351" t="s">
        <v>21</v>
      </c>
      <c r="B2513" s="175" t="s">
        <v>94</v>
      </c>
      <c r="C2513" s="49" t="s">
        <v>1985</v>
      </c>
      <c r="D2513" s="40">
        <v>2921401</v>
      </c>
      <c r="E2513" s="209" t="s">
        <v>1302</v>
      </c>
      <c r="F2513" s="62"/>
      <c r="G2513" s="24" t="s">
        <v>7210</v>
      </c>
      <c r="H2513" s="2" t="s">
        <v>18</v>
      </c>
      <c r="I2513" s="24" t="s">
        <v>7211</v>
      </c>
      <c r="J2513" s="8">
        <v>42961</v>
      </c>
      <c r="K2513" s="24"/>
    </row>
    <row r="2514" spans="1:11" x14ac:dyDescent="0.25">
      <c r="A2514" s="351" t="s">
        <v>21</v>
      </c>
      <c r="B2514" s="175" t="s">
        <v>94</v>
      </c>
      <c r="C2514" s="49" t="s">
        <v>4441</v>
      </c>
      <c r="D2514" s="24">
        <v>2930501</v>
      </c>
      <c r="E2514" s="209" t="s">
        <v>7212</v>
      </c>
      <c r="F2514" s="62"/>
      <c r="G2514" s="21" t="s">
        <v>7213</v>
      </c>
      <c r="H2514" s="2" t="s">
        <v>18</v>
      </c>
      <c r="I2514" s="21" t="s">
        <v>7214</v>
      </c>
      <c r="J2514" s="8">
        <v>42961</v>
      </c>
      <c r="K2514" s="21"/>
    </row>
    <row r="2515" spans="1:11" x14ac:dyDescent="0.25">
      <c r="A2515" s="351" t="s">
        <v>21</v>
      </c>
      <c r="B2515" s="175" t="s">
        <v>62</v>
      </c>
      <c r="C2515" s="49" t="s">
        <v>875</v>
      </c>
      <c r="D2515" s="40">
        <v>2112704</v>
      </c>
      <c r="E2515" s="209" t="s">
        <v>7215</v>
      </c>
      <c r="F2515" s="62"/>
      <c r="G2515" s="21" t="s">
        <v>7216</v>
      </c>
      <c r="H2515" s="2" t="s">
        <v>18</v>
      </c>
      <c r="I2515" s="21" t="s">
        <v>7217</v>
      </c>
      <c r="J2515" s="8">
        <v>42961</v>
      </c>
      <c r="K2515" s="21"/>
    </row>
    <row r="2516" spans="1:11" x14ac:dyDescent="0.25">
      <c r="A2516" s="351" t="s">
        <v>45</v>
      </c>
      <c r="B2516" s="177" t="s">
        <v>46</v>
      </c>
      <c r="C2516" s="50" t="s">
        <v>7218</v>
      </c>
      <c r="D2516" s="75">
        <v>3170750</v>
      </c>
      <c r="E2516" s="209" t="s">
        <v>7219</v>
      </c>
      <c r="F2516" s="62"/>
      <c r="G2516" s="24" t="s">
        <v>7220</v>
      </c>
      <c r="H2516" s="2" t="s">
        <v>18</v>
      </c>
      <c r="I2516" s="24" t="s">
        <v>7221</v>
      </c>
      <c r="J2516" s="8">
        <v>42961</v>
      </c>
      <c r="K2516" s="24"/>
    </row>
    <row r="2517" spans="1:11" x14ac:dyDescent="0.25">
      <c r="A2517" s="351" t="s">
        <v>21</v>
      </c>
      <c r="B2517" s="175" t="s">
        <v>287</v>
      </c>
      <c r="C2517" s="49" t="s">
        <v>4198</v>
      </c>
      <c r="D2517" s="74">
        <v>2606903</v>
      </c>
      <c r="E2517" s="209" t="s">
        <v>7222</v>
      </c>
      <c r="F2517" s="62"/>
      <c r="G2517" s="21" t="s">
        <v>7223</v>
      </c>
      <c r="H2517" s="2" t="s">
        <v>18</v>
      </c>
      <c r="I2517" s="21" t="s">
        <v>7224</v>
      </c>
      <c r="J2517" s="8">
        <v>42961</v>
      </c>
      <c r="K2517" s="21"/>
    </row>
    <row r="2518" spans="1:11" x14ac:dyDescent="0.25">
      <c r="A2518" s="351" t="s">
        <v>88</v>
      </c>
      <c r="B2518" s="175" t="s">
        <v>106</v>
      </c>
      <c r="C2518" s="49" t="s">
        <v>5419</v>
      </c>
      <c r="D2518" s="40">
        <v>1508035</v>
      </c>
      <c r="E2518" s="209" t="s">
        <v>3004</v>
      </c>
      <c r="F2518" s="62"/>
      <c r="G2518" s="21" t="s">
        <v>7225</v>
      </c>
      <c r="H2518" s="2" t="s">
        <v>18</v>
      </c>
      <c r="I2518" s="21" t="s">
        <v>7226</v>
      </c>
      <c r="J2518" s="8">
        <v>42961</v>
      </c>
      <c r="K2518" s="21"/>
    </row>
    <row r="2519" spans="1:11" x14ac:dyDescent="0.25">
      <c r="A2519" s="351" t="s">
        <v>21</v>
      </c>
      <c r="B2519" s="175" t="s">
        <v>94</v>
      </c>
      <c r="C2519" s="49" t="s">
        <v>7227</v>
      </c>
      <c r="D2519" s="24">
        <v>2929800</v>
      </c>
      <c r="E2519" s="209" t="s">
        <v>7228</v>
      </c>
      <c r="F2519" s="62"/>
      <c r="G2519" s="21" t="s">
        <v>7229</v>
      </c>
      <c r="H2519" s="2" t="s">
        <v>18</v>
      </c>
      <c r="I2519" s="21" t="s">
        <v>7230</v>
      </c>
      <c r="J2519" s="8">
        <v>42965</v>
      </c>
      <c r="K2519" s="21"/>
    </row>
    <row r="2520" spans="1:11" x14ac:dyDescent="0.25">
      <c r="A2520" s="351" t="s">
        <v>21</v>
      </c>
      <c r="B2520" s="175" t="s">
        <v>94</v>
      </c>
      <c r="C2520" s="62" t="s">
        <v>3140</v>
      </c>
      <c r="D2520" s="73">
        <v>2922250</v>
      </c>
      <c r="E2520" s="155" t="s">
        <v>7231</v>
      </c>
      <c r="F2520" s="62"/>
      <c r="G2520" s="22" t="s">
        <v>7232</v>
      </c>
      <c r="H2520" s="2" t="s">
        <v>18</v>
      </c>
      <c r="I2520" s="22" t="s">
        <v>7233</v>
      </c>
      <c r="J2520" s="8">
        <v>42961</v>
      </c>
      <c r="K2520" s="22"/>
    </row>
    <row r="2521" spans="1:11" x14ac:dyDescent="0.25">
      <c r="A2521" s="351" t="s">
        <v>88</v>
      </c>
      <c r="B2521" s="175" t="s">
        <v>106</v>
      </c>
      <c r="C2521" s="49" t="s">
        <v>3011</v>
      </c>
      <c r="D2521" s="24">
        <v>1502400</v>
      </c>
      <c r="E2521" s="209" t="s">
        <v>2219</v>
      </c>
      <c r="F2521" s="62"/>
      <c r="G2521" s="21" t="s">
        <v>7234</v>
      </c>
      <c r="H2521" s="2" t="s">
        <v>18</v>
      </c>
      <c r="I2521" s="21" t="s">
        <v>7235</v>
      </c>
      <c r="J2521" s="8">
        <v>42961</v>
      </c>
      <c r="K2521" s="21"/>
    </row>
    <row r="2522" spans="1:11" x14ac:dyDescent="0.25">
      <c r="A2522" s="351" t="s">
        <v>12</v>
      </c>
      <c r="B2522" s="175" t="s">
        <v>13</v>
      </c>
      <c r="C2522" s="49" t="s">
        <v>168</v>
      </c>
      <c r="D2522" s="40">
        <v>4314902</v>
      </c>
      <c r="E2522" s="209" t="s">
        <v>7236</v>
      </c>
      <c r="F2522" s="22"/>
      <c r="G2522" s="21" t="s">
        <v>7237</v>
      </c>
      <c r="H2522" s="2" t="s">
        <v>18</v>
      </c>
      <c r="I2522" s="21" t="s">
        <v>7238</v>
      </c>
      <c r="J2522" s="8">
        <v>42963</v>
      </c>
      <c r="K2522" s="21"/>
    </row>
    <row r="2523" spans="1:11" x14ac:dyDescent="0.25">
      <c r="A2523" s="351" t="s">
        <v>21</v>
      </c>
      <c r="B2523" s="175" t="s">
        <v>94</v>
      </c>
      <c r="C2523" s="49" t="s">
        <v>3535</v>
      </c>
      <c r="D2523" s="73">
        <v>2902708</v>
      </c>
      <c r="E2523" s="209" t="s">
        <v>7239</v>
      </c>
      <c r="F2523" s="62"/>
      <c r="G2523" s="24" t="s">
        <v>7240</v>
      </c>
      <c r="H2523" s="2" t="s">
        <v>18</v>
      </c>
      <c r="I2523" s="24" t="s">
        <v>7241</v>
      </c>
      <c r="J2523" s="8">
        <v>42965</v>
      </c>
      <c r="K2523" s="24"/>
    </row>
    <row r="2524" spans="1:11" x14ac:dyDescent="0.25">
      <c r="A2524" s="351" t="s">
        <v>21</v>
      </c>
      <c r="B2524" s="175" t="s">
        <v>94</v>
      </c>
      <c r="C2524" s="49" t="s">
        <v>6465</v>
      </c>
      <c r="D2524" s="73">
        <v>2914604</v>
      </c>
      <c r="E2524" s="209" t="s">
        <v>7242</v>
      </c>
      <c r="F2524" s="62"/>
      <c r="G2524" s="21" t="s">
        <v>7243</v>
      </c>
      <c r="H2524" s="2" t="s">
        <v>18</v>
      </c>
      <c r="I2524" s="21" t="s">
        <v>7244</v>
      </c>
      <c r="J2524" s="8">
        <v>42965</v>
      </c>
      <c r="K2524" s="21"/>
    </row>
    <row r="2525" spans="1:11" x14ac:dyDescent="0.25">
      <c r="A2525" s="351" t="s">
        <v>45</v>
      </c>
      <c r="B2525" s="175" t="s">
        <v>46</v>
      </c>
      <c r="C2525" s="49" t="s">
        <v>2045</v>
      </c>
      <c r="D2525" s="40">
        <v>3116100</v>
      </c>
      <c r="E2525" s="209" t="s">
        <v>7245</v>
      </c>
      <c r="F2525" s="62"/>
      <c r="G2525" s="21" t="s">
        <v>7246</v>
      </c>
      <c r="H2525" s="2" t="s">
        <v>18</v>
      </c>
      <c r="I2525" s="21" t="s">
        <v>7247</v>
      </c>
      <c r="J2525" s="8">
        <v>42965</v>
      </c>
      <c r="K2525" s="21"/>
    </row>
    <row r="2526" spans="1:11" x14ac:dyDescent="0.25">
      <c r="A2526" s="351" t="s">
        <v>21</v>
      </c>
      <c r="B2526" s="175" t="s">
        <v>22</v>
      </c>
      <c r="C2526" s="49" t="s">
        <v>3523</v>
      </c>
      <c r="D2526" s="86">
        <v>2210003</v>
      </c>
      <c r="E2526" s="209" t="s">
        <v>5113</v>
      </c>
      <c r="F2526" s="62"/>
      <c r="G2526" s="21" t="s">
        <v>7248</v>
      </c>
      <c r="H2526" s="2" t="s">
        <v>18</v>
      </c>
      <c r="I2526" s="21" t="s">
        <v>7249</v>
      </c>
      <c r="J2526" s="8">
        <v>42965</v>
      </c>
      <c r="K2526" s="21"/>
    </row>
    <row r="2527" spans="1:11" x14ac:dyDescent="0.25">
      <c r="A2527" s="351" t="s">
        <v>72</v>
      </c>
      <c r="B2527" s="175" t="s">
        <v>73</v>
      </c>
      <c r="C2527" s="49" t="s">
        <v>7250</v>
      </c>
      <c r="D2527" s="40">
        <v>5214903</v>
      </c>
      <c r="E2527" s="209" t="s">
        <v>7251</v>
      </c>
      <c r="F2527" s="62"/>
      <c r="G2527" s="24" t="s">
        <v>7252</v>
      </c>
      <c r="H2527" s="2" t="s">
        <v>18</v>
      </c>
      <c r="I2527" s="24" t="s">
        <v>7253</v>
      </c>
      <c r="J2527" s="8">
        <v>42978</v>
      </c>
      <c r="K2527" s="24"/>
    </row>
    <row r="2528" spans="1:11" x14ac:dyDescent="0.25">
      <c r="A2528" s="351" t="s">
        <v>45</v>
      </c>
      <c r="B2528" s="175" t="s">
        <v>46</v>
      </c>
      <c r="C2528" s="49" t="s">
        <v>2630</v>
      </c>
      <c r="D2528" s="24">
        <v>3171600</v>
      </c>
      <c r="E2528" s="155" t="s">
        <v>7254</v>
      </c>
      <c r="F2528" s="61"/>
      <c r="G2528" s="31" t="s">
        <v>7255</v>
      </c>
      <c r="H2528" s="2" t="s">
        <v>18</v>
      </c>
      <c r="I2528" s="24" t="s">
        <v>7256</v>
      </c>
      <c r="J2528" s="8">
        <v>43010</v>
      </c>
      <c r="K2528" s="31"/>
    </row>
    <row r="2529" spans="1:11" x14ac:dyDescent="0.25">
      <c r="A2529" s="351" t="s">
        <v>88</v>
      </c>
      <c r="B2529" s="175" t="s">
        <v>254</v>
      </c>
      <c r="C2529" s="49" t="s">
        <v>4228</v>
      </c>
      <c r="D2529" s="40">
        <v>1700400</v>
      </c>
      <c r="E2529" s="209" t="s">
        <v>5994</v>
      </c>
      <c r="F2529" s="62"/>
      <c r="G2529" s="21" t="s">
        <v>7257</v>
      </c>
      <c r="H2529" s="2" t="s">
        <v>18</v>
      </c>
      <c r="I2529" s="21" t="s">
        <v>7258</v>
      </c>
      <c r="J2529" s="8">
        <v>43010</v>
      </c>
      <c r="K2529" s="21"/>
    </row>
    <row r="2530" spans="1:11" x14ac:dyDescent="0.25">
      <c r="A2530" s="352" t="s">
        <v>21</v>
      </c>
      <c r="B2530" s="71" t="s">
        <v>62</v>
      </c>
      <c r="C2530" s="68" t="s">
        <v>870</v>
      </c>
      <c r="D2530" s="72">
        <v>2106805</v>
      </c>
      <c r="E2530" s="155" t="s">
        <v>7259</v>
      </c>
      <c r="F2530" s="61"/>
      <c r="G2530" s="71" t="s">
        <v>7260</v>
      </c>
      <c r="H2530" s="2" t="s">
        <v>18</v>
      </c>
      <c r="I2530" s="71" t="s">
        <v>7261</v>
      </c>
      <c r="J2530" s="8">
        <v>43010</v>
      </c>
      <c r="K2530" s="71"/>
    </row>
    <row r="2531" spans="1:11" x14ac:dyDescent="0.25">
      <c r="A2531" s="351" t="s">
        <v>45</v>
      </c>
      <c r="B2531" s="175" t="s">
        <v>46</v>
      </c>
      <c r="C2531" s="49" t="s">
        <v>211</v>
      </c>
      <c r="D2531" s="40">
        <v>3161106</v>
      </c>
      <c r="E2531" s="209" t="s">
        <v>7262</v>
      </c>
      <c r="F2531" s="62"/>
      <c r="G2531" s="32" t="s">
        <v>7263</v>
      </c>
      <c r="H2531" s="2" t="s">
        <v>18</v>
      </c>
      <c r="I2531" s="32" t="s">
        <v>7264</v>
      </c>
      <c r="J2531" s="8">
        <v>43010</v>
      </c>
      <c r="K2531" s="32"/>
    </row>
    <row r="2532" spans="1:11" x14ac:dyDescent="0.25">
      <c r="A2532" s="351" t="s">
        <v>45</v>
      </c>
      <c r="B2532" s="175" t="s">
        <v>46</v>
      </c>
      <c r="C2532" s="49" t="s">
        <v>2630</v>
      </c>
      <c r="D2532" s="24">
        <v>3171600</v>
      </c>
      <c r="E2532" s="155" t="s">
        <v>2376</v>
      </c>
      <c r="F2532" s="61"/>
      <c r="G2532" s="31" t="s">
        <v>7265</v>
      </c>
      <c r="H2532" s="2" t="s">
        <v>18</v>
      </c>
      <c r="I2532" s="24" t="s">
        <v>7266</v>
      </c>
      <c r="J2532" s="8">
        <v>43010</v>
      </c>
      <c r="K2532" s="31"/>
    </row>
    <row r="2533" spans="1:11" x14ac:dyDescent="0.25">
      <c r="A2533" s="351" t="s">
        <v>45</v>
      </c>
      <c r="B2533" s="175" t="s">
        <v>46</v>
      </c>
      <c r="C2533" s="49" t="s">
        <v>7267</v>
      </c>
      <c r="D2533" s="40">
        <v>3143302</v>
      </c>
      <c r="E2533" s="209" t="s">
        <v>7268</v>
      </c>
      <c r="F2533" s="62"/>
      <c r="G2533" s="21" t="s">
        <v>7269</v>
      </c>
      <c r="H2533" s="2" t="s">
        <v>18</v>
      </c>
      <c r="I2533" s="21" t="s">
        <v>7270</v>
      </c>
      <c r="J2533" s="8">
        <v>43010</v>
      </c>
      <c r="K2533" s="21"/>
    </row>
    <row r="2534" spans="1:11" x14ac:dyDescent="0.25">
      <c r="A2534" s="351" t="s">
        <v>45</v>
      </c>
      <c r="B2534" s="175" t="s">
        <v>46</v>
      </c>
      <c r="C2534" s="49" t="s">
        <v>2669</v>
      </c>
      <c r="D2534" s="40">
        <v>3157609</v>
      </c>
      <c r="E2534" s="209" t="s">
        <v>7271</v>
      </c>
      <c r="F2534" s="62"/>
      <c r="G2534" s="21" t="s">
        <v>7272</v>
      </c>
      <c r="H2534" s="2" t="s">
        <v>18</v>
      </c>
      <c r="I2534" s="21" t="s">
        <v>7273</v>
      </c>
      <c r="J2534" s="8">
        <v>43010</v>
      </c>
      <c r="K2534" s="21"/>
    </row>
    <row r="2535" spans="1:11" x14ac:dyDescent="0.25">
      <c r="A2535" s="351" t="s">
        <v>72</v>
      </c>
      <c r="B2535" s="175" t="s">
        <v>73</v>
      </c>
      <c r="C2535" s="49" t="s">
        <v>7274</v>
      </c>
      <c r="D2535" s="73">
        <v>5208905</v>
      </c>
      <c r="E2535" s="209" t="s">
        <v>7275</v>
      </c>
      <c r="F2535" s="62"/>
      <c r="G2535" s="32" t="s">
        <v>7276</v>
      </c>
      <c r="H2535" s="2" t="s">
        <v>18</v>
      </c>
      <c r="I2535" s="187" t="s">
        <v>7277</v>
      </c>
      <c r="J2535" s="8">
        <v>43033</v>
      </c>
      <c r="K2535" s="30"/>
    </row>
    <row r="2536" spans="1:11" x14ac:dyDescent="0.25">
      <c r="A2536" s="351" t="s">
        <v>72</v>
      </c>
      <c r="B2536" s="175" t="s">
        <v>738</v>
      </c>
      <c r="C2536" s="49" t="s">
        <v>1126</v>
      </c>
      <c r="D2536" s="22">
        <v>5106505</v>
      </c>
      <c r="E2536" s="209" t="s">
        <v>7278</v>
      </c>
      <c r="F2536" s="62"/>
      <c r="G2536" s="21" t="s">
        <v>7279</v>
      </c>
      <c r="H2536" s="2" t="s">
        <v>18</v>
      </c>
      <c r="I2536" s="21" t="s">
        <v>7280</v>
      </c>
      <c r="J2536" s="8">
        <v>43033</v>
      </c>
      <c r="K2536" s="21"/>
    </row>
    <row r="2537" spans="1:11" x14ac:dyDescent="0.25">
      <c r="A2537" s="351" t="s">
        <v>21</v>
      </c>
      <c r="B2537" s="175" t="s">
        <v>67</v>
      </c>
      <c r="C2537" s="61" t="s">
        <v>7281</v>
      </c>
      <c r="D2537" s="73">
        <v>2400307</v>
      </c>
      <c r="E2537" s="203" t="s">
        <v>7282</v>
      </c>
      <c r="F2537" s="49"/>
      <c r="G2537" s="21" t="s">
        <v>7283</v>
      </c>
      <c r="H2537" s="2" t="s">
        <v>18</v>
      </c>
      <c r="I2537" s="175" t="s">
        <v>7284</v>
      </c>
      <c r="J2537" s="8">
        <v>43033</v>
      </c>
      <c r="K2537" s="21"/>
    </row>
    <row r="2538" spans="1:11" x14ac:dyDescent="0.25">
      <c r="A2538" s="351" t="s">
        <v>21</v>
      </c>
      <c r="B2538" s="175" t="s">
        <v>101</v>
      </c>
      <c r="C2538" s="49" t="s">
        <v>7285</v>
      </c>
      <c r="D2538" s="40">
        <v>2514107</v>
      </c>
      <c r="E2538" s="209" t="s">
        <v>7286</v>
      </c>
      <c r="F2538" s="62"/>
      <c r="G2538" s="21" t="s">
        <v>7287</v>
      </c>
      <c r="H2538" s="2" t="s">
        <v>18</v>
      </c>
      <c r="I2538" s="21" t="s">
        <v>7288</v>
      </c>
      <c r="J2538" s="8">
        <v>43059</v>
      </c>
      <c r="K2538" s="21"/>
    </row>
    <row r="2539" spans="1:11" x14ac:dyDescent="0.25">
      <c r="A2539" s="351" t="s">
        <v>88</v>
      </c>
      <c r="B2539" s="175" t="s">
        <v>106</v>
      </c>
      <c r="C2539" s="49" t="s">
        <v>7289</v>
      </c>
      <c r="D2539" s="32">
        <v>1500404</v>
      </c>
      <c r="E2539" s="209" t="s">
        <v>7290</v>
      </c>
      <c r="F2539" s="62"/>
      <c r="G2539" s="21" t="s">
        <v>7291</v>
      </c>
      <c r="H2539" s="2" t="s">
        <v>18</v>
      </c>
      <c r="I2539" s="21" t="s">
        <v>7292</v>
      </c>
      <c r="J2539" s="8">
        <v>43084</v>
      </c>
      <c r="K2539" s="21"/>
    </row>
    <row r="2540" spans="1:11" x14ac:dyDescent="0.25">
      <c r="A2540" s="351" t="s">
        <v>21</v>
      </c>
      <c r="B2540" s="175" t="s">
        <v>287</v>
      </c>
      <c r="C2540" s="49" t="s">
        <v>7293</v>
      </c>
      <c r="D2540" s="40">
        <v>2615805</v>
      </c>
      <c r="E2540" s="209" t="s">
        <v>2889</v>
      </c>
      <c r="F2540" s="62"/>
      <c r="G2540" s="21" t="s">
        <v>7294</v>
      </c>
      <c r="H2540" s="2" t="s">
        <v>18</v>
      </c>
      <c r="I2540" s="21" t="s">
        <v>7295</v>
      </c>
      <c r="J2540" s="8">
        <v>43140</v>
      </c>
      <c r="K2540" s="21"/>
    </row>
    <row r="2541" spans="1:11" x14ac:dyDescent="0.25">
      <c r="A2541" s="351" t="s">
        <v>21</v>
      </c>
      <c r="B2541" s="175" t="s">
        <v>287</v>
      </c>
      <c r="C2541" s="49" t="s">
        <v>7293</v>
      </c>
      <c r="D2541" s="40">
        <v>2615805</v>
      </c>
      <c r="E2541" s="209" t="s">
        <v>7296</v>
      </c>
      <c r="F2541" s="62"/>
      <c r="G2541" s="21" t="s">
        <v>7297</v>
      </c>
      <c r="H2541" s="2" t="s">
        <v>18</v>
      </c>
      <c r="I2541" s="21" t="s">
        <v>7298</v>
      </c>
      <c r="J2541" s="8">
        <v>43133</v>
      </c>
      <c r="K2541" s="21"/>
    </row>
    <row r="2542" spans="1:11" x14ac:dyDescent="0.25">
      <c r="A2542" s="351" t="s">
        <v>21</v>
      </c>
      <c r="B2542" s="175" t="s">
        <v>287</v>
      </c>
      <c r="C2542" s="49" t="s">
        <v>7293</v>
      </c>
      <c r="D2542" s="40">
        <v>2615805</v>
      </c>
      <c r="E2542" s="209" t="s">
        <v>790</v>
      </c>
      <c r="F2542" s="62"/>
      <c r="G2542" s="21" t="s">
        <v>7299</v>
      </c>
      <c r="H2542" s="2" t="s">
        <v>18</v>
      </c>
      <c r="I2542" s="21" t="s">
        <v>7300</v>
      </c>
      <c r="J2542" s="8">
        <v>43160</v>
      </c>
      <c r="K2542" s="21"/>
    </row>
    <row r="2543" spans="1:11" x14ac:dyDescent="0.25">
      <c r="A2543" s="351" t="s">
        <v>21</v>
      </c>
      <c r="B2543" s="175" t="s">
        <v>287</v>
      </c>
      <c r="C2543" s="49" t="s">
        <v>7293</v>
      </c>
      <c r="D2543" s="40">
        <v>2615805</v>
      </c>
      <c r="E2543" s="209" t="s">
        <v>7301</v>
      </c>
      <c r="F2543" s="62"/>
      <c r="G2543" s="21" t="s">
        <v>7302</v>
      </c>
      <c r="H2543" s="2" t="s">
        <v>18</v>
      </c>
      <c r="I2543" s="21" t="s">
        <v>7303</v>
      </c>
      <c r="J2543" s="8">
        <v>43145</v>
      </c>
      <c r="K2543" s="21"/>
    </row>
    <row r="2544" spans="1:11" x14ac:dyDescent="0.25">
      <c r="A2544" s="351" t="s">
        <v>21</v>
      </c>
      <c r="B2544" s="175" t="s">
        <v>67</v>
      </c>
      <c r="C2544" s="49" t="s">
        <v>7281</v>
      </c>
      <c r="D2544" s="40">
        <v>2400307</v>
      </c>
      <c r="E2544" s="209" t="s">
        <v>1127</v>
      </c>
      <c r="F2544" s="62"/>
      <c r="G2544" s="21" t="s">
        <v>7304</v>
      </c>
      <c r="H2544" s="2" t="s">
        <v>18</v>
      </c>
      <c r="I2544" s="21" t="s">
        <v>7305</v>
      </c>
      <c r="J2544" s="8">
        <v>43160</v>
      </c>
      <c r="K2544" s="21"/>
    </row>
    <row r="2545" spans="1:11" x14ac:dyDescent="0.25">
      <c r="A2545" s="347" t="s">
        <v>45</v>
      </c>
      <c r="B2545" s="175" t="s">
        <v>46</v>
      </c>
      <c r="C2545" s="49" t="s">
        <v>7306</v>
      </c>
      <c r="D2545" s="40">
        <v>3135050</v>
      </c>
      <c r="E2545" s="203" t="s">
        <v>102</v>
      </c>
      <c r="F2545" s="49"/>
      <c r="G2545" s="24" t="s">
        <v>7307</v>
      </c>
      <c r="H2545" s="2" t="s">
        <v>18</v>
      </c>
      <c r="I2545" s="24" t="s">
        <v>7308</v>
      </c>
      <c r="J2545" s="8">
        <v>43139</v>
      </c>
      <c r="K2545" s="24"/>
    </row>
    <row r="2546" spans="1:11" x14ac:dyDescent="0.25">
      <c r="A2546" s="347" t="s">
        <v>45</v>
      </c>
      <c r="B2546" s="175" t="s">
        <v>46</v>
      </c>
      <c r="C2546" s="49" t="s">
        <v>7309</v>
      </c>
      <c r="D2546" s="40">
        <v>3127339</v>
      </c>
      <c r="E2546" s="203" t="s">
        <v>7310</v>
      </c>
      <c r="F2546" s="49"/>
      <c r="G2546" s="21" t="s">
        <v>7311</v>
      </c>
      <c r="H2546" s="2" t="s">
        <v>18</v>
      </c>
      <c r="I2546" s="175" t="s">
        <v>7312</v>
      </c>
      <c r="J2546" s="8">
        <v>43139</v>
      </c>
      <c r="K2546" s="21"/>
    </row>
    <row r="2547" spans="1:11" x14ac:dyDescent="0.25">
      <c r="A2547" s="351" t="s">
        <v>45</v>
      </c>
      <c r="B2547" s="175" t="s">
        <v>46</v>
      </c>
      <c r="C2547" s="49" t="s">
        <v>2283</v>
      </c>
      <c r="D2547" s="22">
        <v>3106507</v>
      </c>
      <c r="E2547" s="209" t="s">
        <v>2458</v>
      </c>
      <c r="F2547" s="62"/>
      <c r="G2547" s="21" t="s">
        <v>7313</v>
      </c>
      <c r="H2547" s="2" t="s">
        <v>18</v>
      </c>
      <c r="I2547" s="21" t="s">
        <v>7314</v>
      </c>
      <c r="J2547" s="8">
        <v>43139</v>
      </c>
      <c r="K2547" s="21"/>
    </row>
    <row r="2548" spans="1:11" x14ac:dyDescent="0.25">
      <c r="A2548" s="351" t="s">
        <v>45</v>
      </c>
      <c r="B2548" s="175" t="s">
        <v>46</v>
      </c>
      <c r="C2548" s="49" t="s">
        <v>7315</v>
      </c>
      <c r="D2548" s="22">
        <v>3123106</v>
      </c>
      <c r="E2548" s="209" t="s">
        <v>7316</v>
      </c>
      <c r="F2548" s="62"/>
      <c r="G2548" s="24" t="s">
        <v>7317</v>
      </c>
      <c r="H2548" s="2" t="s">
        <v>18</v>
      </c>
      <c r="I2548" s="24" t="s">
        <v>7318</v>
      </c>
      <c r="J2548" s="8">
        <v>43161</v>
      </c>
      <c r="K2548" s="24"/>
    </row>
    <row r="2549" spans="1:11" x14ac:dyDescent="0.25">
      <c r="A2549" s="351" t="s">
        <v>45</v>
      </c>
      <c r="B2549" s="175" t="s">
        <v>46</v>
      </c>
      <c r="C2549" s="49" t="s">
        <v>7315</v>
      </c>
      <c r="D2549" s="22">
        <v>3123106</v>
      </c>
      <c r="E2549" s="209" t="s">
        <v>4770</v>
      </c>
      <c r="F2549" s="62"/>
      <c r="G2549" s="24" t="s">
        <v>7319</v>
      </c>
      <c r="H2549" s="2" t="s">
        <v>18</v>
      </c>
      <c r="I2549" s="24" t="s">
        <v>7320</v>
      </c>
      <c r="J2549" s="8">
        <v>43161</v>
      </c>
      <c r="K2549" s="24"/>
    </row>
    <row r="2550" spans="1:11" x14ac:dyDescent="0.25">
      <c r="A2550" s="351" t="s">
        <v>45</v>
      </c>
      <c r="B2550" s="175" t="s">
        <v>46</v>
      </c>
      <c r="C2550" s="49" t="s">
        <v>7315</v>
      </c>
      <c r="D2550" s="22">
        <v>3123106</v>
      </c>
      <c r="E2550" s="209" t="s">
        <v>7321</v>
      </c>
      <c r="F2550" s="62"/>
      <c r="G2550" s="24" t="s">
        <v>7322</v>
      </c>
      <c r="H2550" s="2" t="s">
        <v>18</v>
      </c>
      <c r="I2550" s="24" t="s">
        <v>7323</v>
      </c>
      <c r="J2550" s="8">
        <v>43161</v>
      </c>
      <c r="K2550" s="24"/>
    </row>
    <row r="2551" spans="1:11" x14ac:dyDescent="0.25">
      <c r="A2551" s="351" t="s">
        <v>45</v>
      </c>
      <c r="B2551" s="175" t="s">
        <v>46</v>
      </c>
      <c r="C2551" s="49" t="s">
        <v>211</v>
      </c>
      <c r="D2551" s="40">
        <v>3161106</v>
      </c>
      <c r="E2551" s="209" t="s">
        <v>7324</v>
      </c>
      <c r="F2551" s="62"/>
      <c r="G2551" s="32" t="s">
        <v>7325</v>
      </c>
      <c r="H2551" s="2" t="s">
        <v>18</v>
      </c>
      <c r="I2551" s="32" t="s">
        <v>7326</v>
      </c>
      <c r="J2551" s="8">
        <v>43145</v>
      </c>
      <c r="K2551" s="32"/>
    </row>
    <row r="2552" spans="1:11" x14ac:dyDescent="0.25">
      <c r="A2552" s="351" t="s">
        <v>45</v>
      </c>
      <c r="B2552" s="175" t="s">
        <v>292</v>
      </c>
      <c r="C2552" s="49" t="s">
        <v>7327</v>
      </c>
      <c r="D2552" s="22">
        <v>3202306</v>
      </c>
      <c r="E2552" s="209" t="s">
        <v>7328</v>
      </c>
      <c r="F2552" s="62"/>
      <c r="G2552" s="21" t="s">
        <v>7329</v>
      </c>
      <c r="H2552" s="2" t="s">
        <v>18</v>
      </c>
      <c r="I2552" s="21" t="s">
        <v>7330</v>
      </c>
      <c r="J2552" s="8">
        <v>43139</v>
      </c>
      <c r="K2552" s="21"/>
    </row>
    <row r="2553" spans="1:11" x14ac:dyDescent="0.25">
      <c r="A2553" s="351" t="s">
        <v>21</v>
      </c>
      <c r="B2553" s="175" t="s">
        <v>94</v>
      </c>
      <c r="C2553" s="49" t="s">
        <v>3535</v>
      </c>
      <c r="D2553" s="22">
        <v>2902708</v>
      </c>
      <c r="E2553" s="209" t="s">
        <v>7331</v>
      </c>
      <c r="F2553" s="62"/>
      <c r="G2553" s="2" t="s">
        <v>7332</v>
      </c>
      <c r="H2553" s="2" t="s">
        <v>18</v>
      </c>
      <c r="I2553" s="24" t="s">
        <v>7333</v>
      </c>
      <c r="J2553" s="8">
        <v>43139</v>
      </c>
      <c r="K2553" s="24"/>
    </row>
    <row r="2554" spans="1:11" x14ac:dyDescent="0.25">
      <c r="A2554" s="351" t="s">
        <v>21</v>
      </c>
      <c r="B2554" s="175" t="s">
        <v>287</v>
      </c>
      <c r="C2554" s="49" t="s">
        <v>646</v>
      </c>
      <c r="D2554" s="22">
        <v>2611903</v>
      </c>
      <c r="E2554" s="209" t="s">
        <v>7334</v>
      </c>
      <c r="F2554" s="62"/>
      <c r="G2554" s="21" t="s">
        <v>7335</v>
      </c>
      <c r="H2554" s="2" t="s">
        <v>18</v>
      </c>
      <c r="I2554" s="21" t="s">
        <v>7336</v>
      </c>
      <c r="J2554" s="8">
        <v>43164</v>
      </c>
      <c r="K2554" s="21"/>
    </row>
    <row r="2555" spans="1:11" ht="23.25" x14ac:dyDescent="0.25">
      <c r="A2555" s="351" t="s">
        <v>45</v>
      </c>
      <c r="B2555" s="175" t="s">
        <v>46</v>
      </c>
      <c r="C2555" s="49" t="s">
        <v>7337</v>
      </c>
      <c r="D2555" s="40">
        <v>3164209</v>
      </c>
      <c r="E2555" s="209" t="s">
        <v>7338</v>
      </c>
      <c r="F2555" s="62"/>
      <c r="G2555" s="21" t="s">
        <v>7339</v>
      </c>
      <c r="H2555" s="2" t="s">
        <v>18</v>
      </c>
      <c r="I2555" s="21" t="s">
        <v>7340</v>
      </c>
      <c r="J2555" s="8">
        <v>43160</v>
      </c>
      <c r="K2555" s="21"/>
    </row>
    <row r="2556" spans="1:11" x14ac:dyDescent="0.25">
      <c r="A2556" s="351" t="s">
        <v>45</v>
      </c>
      <c r="B2556" s="175" t="s">
        <v>46</v>
      </c>
      <c r="C2556" s="49" t="s">
        <v>7341</v>
      </c>
      <c r="D2556" s="22">
        <v>3157104</v>
      </c>
      <c r="E2556" s="209" t="s">
        <v>7342</v>
      </c>
      <c r="F2556" s="62"/>
      <c r="G2556" s="21" t="s">
        <v>7343</v>
      </c>
      <c r="H2556" s="2" t="s">
        <v>18</v>
      </c>
      <c r="I2556" s="21" t="s">
        <v>7344</v>
      </c>
      <c r="J2556" s="8">
        <v>43161</v>
      </c>
      <c r="K2556" s="21"/>
    </row>
    <row r="2557" spans="1:11" x14ac:dyDescent="0.25">
      <c r="A2557" s="351" t="s">
        <v>21</v>
      </c>
      <c r="B2557" s="175" t="s">
        <v>94</v>
      </c>
      <c r="C2557" s="62" t="s">
        <v>6152</v>
      </c>
      <c r="D2557" s="22">
        <v>2917508</v>
      </c>
      <c r="E2557" s="209" t="s">
        <v>7345</v>
      </c>
      <c r="F2557" s="62"/>
      <c r="G2557" s="21" t="s">
        <v>7346</v>
      </c>
      <c r="H2557" s="2" t="s">
        <v>18</v>
      </c>
      <c r="I2557" s="21" t="s">
        <v>7347</v>
      </c>
      <c r="J2557" s="8">
        <v>43167</v>
      </c>
      <c r="K2557" s="21"/>
    </row>
    <row r="2558" spans="1:11" x14ac:dyDescent="0.25">
      <c r="A2558" s="351" t="s">
        <v>21</v>
      </c>
      <c r="B2558" s="175" t="s">
        <v>287</v>
      </c>
      <c r="C2558" s="49" t="s">
        <v>577</v>
      </c>
      <c r="D2558" s="40">
        <v>2603900</v>
      </c>
      <c r="E2558" s="209" t="s">
        <v>7348</v>
      </c>
      <c r="F2558" s="62"/>
      <c r="G2558" s="21" t="s">
        <v>7349</v>
      </c>
      <c r="H2558" s="2" t="s">
        <v>18</v>
      </c>
      <c r="I2558" s="21" t="s">
        <v>7350</v>
      </c>
      <c r="J2558" s="8">
        <v>43196</v>
      </c>
      <c r="K2558" s="21"/>
    </row>
    <row r="2559" spans="1:11" x14ac:dyDescent="0.25">
      <c r="A2559" s="351" t="s">
        <v>45</v>
      </c>
      <c r="B2559" s="175" t="s">
        <v>292</v>
      </c>
      <c r="C2559" s="49" t="s">
        <v>2197</v>
      </c>
      <c r="D2559" s="40">
        <v>3204906</v>
      </c>
      <c r="E2559" s="209" t="s">
        <v>7351</v>
      </c>
      <c r="F2559" s="62"/>
      <c r="G2559" s="32" t="s">
        <v>7352</v>
      </c>
      <c r="H2559" s="2" t="s">
        <v>18</v>
      </c>
      <c r="I2559" s="32" t="s">
        <v>7353</v>
      </c>
      <c r="J2559" s="8">
        <v>43201</v>
      </c>
      <c r="K2559" s="30"/>
    </row>
    <row r="2560" spans="1:11" x14ac:dyDescent="0.25">
      <c r="A2560" s="351" t="s">
        <v>21</v>
      </c>
      <c r="B2560" s="175" t="s">
        <v>94</v>
      </c>
      <c r="C2560" s="49" t="s">
        <v>7354</v>
      </c>
      <c r="D2560" s="111" t="s">
        <v>7355</v>
      </c>
      <c r="E2560" s="209" t="s">
        <v>7356</v>
      </c>
      <c r="F2560" s="62"/>
      <c r="G2560" s="33" t="s">
        <v>7357</v>
      </c>
      <c r="H2560" s="2" t="s">
        <v>18</v>
      </c>
      <c r="I2560" s="33" t="s">
        <v>7358</v>
      </c>
      <c r="J2560" s="189">
        <v>43216</v>
      </c>
      <c r="K2560" s="33"/>
    </row>
    <row r="2561" spans="1:11" x14ac:dyDescent="0.25">
      <c r="A2561" s="351" t="s">
        <v>21</v>
      </c>
      <c r="B2561" s="175" t="s">
        <v>94</v>
      </c>
      <c r="C2561" s="49" t="s">
        <v>7359</v>
      </c>
      <c r="D2561" s="22">
        <v>2916856</v>
      </c>
      <c r="E2561" s="209" t="s">
        <v>7360</v>
      </c>
      <c r="F2561" s="62"/>
      <c r="G2561" s="2" t="s">
        <v>7361</v>
      </c>
      <c r="H2561" s="2" t="s">
        <v>18</v>
      </c>
      <c r="I2561" s="21" t="s">
        <v>7362</v>
      </c>
      <c r="J2561" s="189">
        <v>43216</v>
      </c>
      <c r="K2561" s="21"/>
    </row>
    <row r="2562" spans="1:11" x14ac:dyDescent="0.25">
      <c r="A2562" s="351" t="s">
        <v>21</v>
      </c>
      <c r="B2562" s="175" t="s">
        <v>94</v>
      </c>
      <c r="C2562" s="49" t="s">
        <v>7363</v>
      </c>
      <c r="D2562" s="22">
        <v>2917201</v>
      </c>
      <c r="E2562" s="209" t="s">
        <v>7364</v>
      </c>
      <c r="F2562" s="62"/>
      <c r="G2562" s="2" t="s">
        <v>7365</v>
      </c>
      <c r="H2562" s="2" t="s">
        <v>18</v>
      </c>
      <c r="I2562" s="21" t="s">
        <v>7366</v>
      </c>
      <c r="J2562" s="189">
        <v>43216</v>
      </c>
      <c r="K2562" s="21"/>
    </row>
    <row r="2563" spans="1:11" x14ac:dyDescent="0.25">
      <c r="A2563" s="351" t="s">
        <v>21</v>
      </c>
      <c r="B2563" s="175" t="s">
        <v>94</v>
      </c>
      <c r="C2563" s="62" t="s">
        <v>6152</v>
      </c>
      <c r="D2563" s="22">
        <v>2917508</v>
      </c>
      <c r="E2563" s="209" t="s">
        <v>7367</v>
      </c>
      <c r="F2563" s="62"/>
      <c r="G2563" s="21" t="s">
        <v>7368</v>
      </c>
      <c r="H2563" s="2" t="s">
        <v>18</v>
      </c>
      <c r="I2563" s="21" t="s">
        <v>7369</v>
      </c>
      <c r="J2563" s="189">
        <v>43216</v>
      </c>
      <c r="K2563" s="21"/>
    </row>
    <row r="2564" spans="1:11" x14ac:dyDescent="0.25">
      <c r="A2564" s="351" t="s">
        <v>21</v>
      </c>
      <c r="B2564" s="175" t="s">
        <v>239</v>
      </c>
      <c r="C2564" s="49" t="s">
        <v>4931</v>
      </c>
      <c r="D2564" s="113" t="s">
        <v>7370</v>
      </c>
      <c r="E2564" s="209" t="s">
        <v>7371</v>
      </c>
      <c r="F2564" s="62"/>
      <c r="G2564" s="2" t="s">
        <v>7372</v>
      </c>
      <c r="H2564" s="2" t="s">
        <v>18</v>
      </c>
      <c r="I2564" s="21" t="s">
        <v>7373</v>
      </c>
      <c r="J2564" s="189">
        <v>43216</v>
      </c>
      <c r="K2564" s="21"/>
    </row>
    <row r="2565" spans="1:11" x14ac:dyDescent="0.25">
      <c r="A2565" s="351" t="s">
        <v>21</v>
      </c>
      <c r="B2565" s="175" t="s">
        <v>62</v>
      </c>
      <c r="C2565" s="60" t="s">
        <v>5631</v>
      </c>
      <c r="D2565" s="22">
        <v>2102408</v>
      </c>
      <c r="E2565" s="209" t="s">
        <v>7374</v>
      </c>
      <c r="F2565" s="62"/>
      <c r="G2565" s="21" t="s">
        <v>7375</v>
      </c>
      <c r="H2565" s="2" t="s">
        <v>18</v>
      </c>
      <c r="I2565" s="21" t="s">
        <v>7376</v>
      </c>
      <c r="J2565" s="189">
        <v>43216</v>
      </c>
      <c r="K2565" s="21"/>
    </row>
    <row r="2566" spans="1:11" x14ac:dyDescent="0.25">
      <c r="A2566" s="351" t="s">
        <v>21</v>
      </c>
      <c r="B2566" s="175" t="s">
        <v>62</v>
      </c>
      <c r="C2566" s="60" t="s">
        <v>5631</v>
      </c>
      <c r="D2566" s="22">
        <v>2102408</v>
      </c>
      <c r="E2566" s="209" t="s">
        <v>7377</v>
      </c>
      <c r="F2566" s="62"/>
      <c r="G2566" s="21" t="s">
        <v>7378</v>
      </c>
      <c r="H2566" s="2" t="s">
        <v>18</v>
      </c>
      <c r="I2566" s="21" t="s">
        <v>7379</v>
      </c>
      <c r="J2566" s="189">
        <v>43216</v>
      </c>
      <c r="K2566" s="21"/>
    </row>
    <row r="2567" spans="1:11" x14ac:dyDescent="0.25">
      <c r="A2567" s="347" t="s">
        <v>21</v>
      </c>
      <c r="B2567" s="175" t="s">
        <v>62</v>
      </c>
      <c r="C2567" s="49" t="s">
        <v>4059</v>
      </c>
      <c r="D2567" s="40">
        <v>2106508</v>
      </c>
      <c r="E2567" s="209" t="s">
        <v>345</v>
      </c>
      <c r="F2567" s="24"/>
      <c r="G2567" s="24" t="s">
        <v>7380</v>
      </c>
      <c r="H2567" s="2" t="s">
        <v>18</v>
      </c>
      <c r="I2567" s="21" t="s">
        <v>7381</v>
      </c>
      <c r="J2567" s="189">
        <v>43216</v>
      </c>
      <c r="K2567" s="2"/>
    </row>
    <row r="2568" spans="1:11" x14ac:dyDescent="0.25">
      <c r="A2568" s="351" t="s">
        <v>21</v>
      </c>
      <c r="B2568" s="175" t="s">
        <v>62</v>
      </c>
      <c r="C2568" s="49" t="s">
        <v>7382</v>
      </c>
      <c r="D2568" s="22">
        <v>2108009</v>
      </c>
      <c r="E2568" s="209" t="s">
        <v>6103</v>
      </c>
      <c r="F2568" s="62"/>
      <c r="G2568" s="21" t="s">
        <v>7383</v>
      </c>
      <c r="H2568" s="2" t="s">
        <v>18</v>
      </c>
      <c r="I2568" s="21" t="s">
        <v>7384</v>
      </c>
      <c r="J2568" s="189">
        <v>43216</v>
      </c>
      <c r="K2568" s="21"/>
    </row>
    <row r="2569" spans="1:11" x14ac:dyDescent="0.25">
      <c r="A2569" s="351" t="s">
        <v>21</v>
      </c>
      <c r="B2569" s="175" t="s">
        <v>62</v>
      </c>
      <c r="C2569" s="49" t="s">
        <v>7382</v>
      </c>
      <c r="D2569" s="22">
        <v>2108009</v>
      </c>
      <c r="E2569" s="209" t="s">
        <v>7385</v>
      </c>
      <c r="F2569" s="62"/>
      <c r="G2569" s="21" t="s">
        <v>7386</v>
      </c>
      <c r="H2569" s="2" t="s">
        <v>18</v>
      </c>
      <c r="I2569" s="21" t="s">
        <v>7387</v>
      </c>
      <c r="J2569" s="189">
        <v>43216</v>
      </c>
      <c r="K2569" s="21"/>
    </row>
    <row r="2570" spans="1:11" x14ac:dyDescent="0.25">
      <c r="A2570" s="351" t="s">
        <v>21</v>
      </c>
      <c r="B2570" s="175" t="s">
        <v>62</v>
      </c>
      <c r="C2570" s="61" t="s">
        <v>1906</v>
      </c>
      <c r="D2570" s="22">
        <v>2110500</v>
      </c>
      <c r="E2570" s="155" t="s">
        <v>7388</v>
      </c>
      <c r="F2570" s="62"/>
      <c r="G2570" s="21" t="s">
        <v>7389</v>
      </c>
      <c r="H2570" s="2" t="s">
        <v>18</v>
      </c>
      <c r="I2570" s="21" t="s">
        <v>7390</v>
      </c>
      <c r="J2570" s="189">
        <v>43216</v>
      </c>
      <c r="K2570" s="21"/>
    </row>
    <row r="2571" spans="1:11" x14ac:dyDescent="0.25">
      <c r="A2571" s="351" t="s">
        <v>21</v>
      </c>
      <c r="B2571" s="175" t="s">
        <v>62</v>
      </c>
      <c r="C2571" s="61" t="s">
        <v>1906</v>
      </c>
      <c r="D2571" s="22">
        <v>2110500</v>
      </c>
      <c r="E2571" s="155" t="s">
        <v>7391</v>
      </c>
      <c r="F2571" s="62"/>
      <c r="G2571" s="21" t="s">
        <v>7392</v>
      </c>
      <c r="H2571" s="2" t="s">
        <v>18</v>
      </c>
      <c r="I2571" s="21" t="s">
        <v>7393</v>
      </c>
      <c r="J2571" s="189">
        <v>43216</v>
      </c>
      <c r="K2571" s="21"/>
    </row>
    <row r="2572" spans="1:11" x14ac:dyDescent="0.25">
      <c r="A2572" s="351" t="s">
        <v>21</v>
      </c>
      <c r="B2572" s="175" t="s">
        <v>62</v>
      </c>
      <c r="C2572" s="61" t="s">
        <v>1906</v>
      </c>
      <c r="D2572" s="22">
        <v>2110500</v>
      </c>
      <c r="E2572" s="155" t="s">
        <v>7394</v>
      </c>
      <c r="F2572" s="62"/>
      <c r="G2572" s="21" t="s">
        <v>7395</v>
      </c>
      <c r="H2572" s="2" t="s">
        <v>18</v>
      </c>
      <c r="I2572" s="21" t="s">
        <v>7396</v>
      </c>
      <c r="J2572" s="189">
        <v>43216</v>
      </c>
      <c r="K2572" s="21"/>
    </row>
    <row r="2573" spans="1:11" x14ac:dyDescent="0.25">
      <c r="A2573" s="351" t="s">
        <v>21</v>
      </c>
      <c r="B2573" s="175" t="s">
        <v>62</v>
      </c>
      <c r="C2573" s="61" t="s">
        <v>1906</v>
      </c>
      <c r="D2573" s="22">
        <v>2110500</v>
      </c>
      <c r="E2573" s="155" t="s">
        <v>7397</v>
      </c>
      <c r="F2573" s="62"/>
      <c r="G2573" s="21" t="s">
        <v>7398</v>
      </c>
      <c r="H2573" s="2" t="s">
        <v>18</v>
      </c>
      <c r="I2573" s="21" t="s">
        <v>7399</v>
      </c>
      <c r="J2573" s="189">
        <v>43216</v>
      </c>
      <c r="K2573" s="21"/>
    </row>
    <row r="2574" spans="1:11" x14ac:dyDescent="0.25">
      <c r="A2574" s="351" t="s">
        <v>21</v>
      </c>
      <c r="B2574" s="175" t="s">
        <v>62</v>
      </c>
      <c r="C2574" s="61" t="s">
        <v>1906</v>
      </c>
      <c r="D2574" s="22">
        <v>2110500</v>
      </c>
      <c r="E2574" s="155" t="s">
        <v>7400</v>
      </c>
      <c r="F2574" s="62"/>
      <c r="G2574" s="21" t="s">
        <v>7401</v>
      </c>
      <c r="H2574" s="2" t="s">
        <v>18</v>
      </c>
      <c r="I2574" s="21" t="s">
        <v>7402</v>
      </c>
      <c r="J2574" s="189">
        <v>43216</v>
      </c>
      <c r="K2574" s="21"/>
    </row>
    <row r="2575" spans="1:11" x14ac:dyDescent="0.25">
      <c r="A2575" s="351" t="s">
        <v>21</v>
      </c>
      <c r="B2575" s="175" t="s">
        <v>62</v>
      </c>
      <c r="C2575" s="61" t="s">
        <v>1906</v>
      </c>
      <c r="D2575" s="22">
        <v>2110500</v>
      </c>
      <c r="E2575" s="155" t="s">
        <v>7403</v>
      </c>
      <c r="F2575" s="62"/>
      <c r="G2575" s="21" t="s">
        <v>7404</v>
      </c>
      <c r="H2575" s="2" t="s">
        <v>18</v>
      </c>
      <c r="I2575" s="21" t="s">
        <v>7405</v>
      </c>
      <c r="J2575" s="189">
        <v>43216</v>
      </c>
      <c r="K2575" s="21"/>
    </row>
    <row r="2576" spans="1:11" x14ac:dyDescent="0.25">
      <c r="A2576" s="351" t="s">
        <v>21</v>
      </c>
      <c r="B2576" s="175" t="s">
        <v>62</v>
      </c>
      <c r="C2576" s="61" t="s">
        <v>3870</v>
      </c>
      <c r="D2576" s="22">
        <v>2111706</v>
      </c>
      <c r="E2576" s="155" t="s">
        <v>7406</v>
      </c>
      <c r="F2576" s="62"/>
      <c r="G2576" s="21" t="s">
        <v>7407</v>
      </c>
      <c r="H2576" s="2" t="s">
        <v>18</v>
      </c>
      <c r="I2576" s="21" t="s">
        <v>7408</v>
      </c>
      <c r="J2576" s="189">
        <v>43216</v>
      </c>
      <c r="K2576" s="21"/>
    </row>
    <row r="2577" spans="1:11" x14ac:dyDescent="0.25">
      <c r="A2577" s="351" t="s">
        <v>21</v>
      </c>
      <c r="B2577" s="175" t="s">
        <v>62</v>
      </c>
      <c r="C2577" s="61" t="s">
        <v>3870</v>
      </c>
      <c r="D2577" s="22">
        <v>2111706</v>
      </c>
      <c r="E2577" s="155" t="s">
        <v>7409</v>
      </c>
      <c r="F2577" s="62"/>
      <c r="G2577" s="21" t="s">
        <v>7410</v>
      </c>
      <c r="H2577" s="2" t="s">
        <v>18</v>
      </c>
      <c r="I2577" s="21" t="s">
        <v>7411</v>
      </c>
      <c r="J2577" s="189">
        <v>43216</v>
      </c>
      <c r="K2577" s="21"/>
    </row>
    <row r="2578" spans="1:11" x14ac:dyDescent="0.25">
      <c r="A2578" s="351" t="s">
        <v>21</v>
      </c>
      <c r="B2578" s="175" t="s">
        <v>62</v>
      </c>
      <c r="C2578" s="61" t="s">
        <v>3870</v>
      </c>
      <c r="D2578" s="22">
        <v>2111706</v>
      </c>
      <c r="E2578" s="155" t="s">
        <v>7412</v>
      </c>
      <c r="F2578" s="62"/>
      <c r="G2578" s="21" t="s">
        <v>7413</v>
      </c>
      <c r="H2578" s="2" t="s">
        <v>18</v>
      </c>
      <c r="I2578" s="21" t="s">
        <v>7414</v>
      </c>
      <c r="J2578" s="189">
        <v>43216</v>
      </c>
      <c r="K2578" s="21"/>
    </row>
    <row r="2579" spans="1:11" x14ac:dyDescent="0.25">
      <c r="A2579" s="351" t="s">
        <v>21</v>
      </c>
      <c r="B2579" s="175" t="s">
        <v>62</v>
      </c>
      <c r="C2579" s="61" t="s">
        <v>3870</v>
      </c>
      <c r="D2579" s="22">
        <v>2111706</v>
      </c>
      <c r="E2579" s="155" t="s">
        <v>7415</v>
      </c>
      <c r="F2579" s="62"/>
      <c r="G2579" s="21" t="s">
        <v>7416</v>
      </c>
      <c r="H2579" s="2" t="s">
        <v>18</v>
      </c>
      <c r="I2579" s="21" t="s">
        <v>7417</v>
      </c>
      <c r="J2579" s="189">
        <v>43216</v>
      </c>
      <c r="K2579" s="21"/>
    </row>
    <row r="2580" spans="1:11" x14ac:dyDescent="0.25">
      <c r="A2580" s="351" t="s">
        <v>21</v>
      </c>
      <c r="B2580" s="175" t="s">
        <v>62</v>
      </c>
      <c r="C2580" s="61" t="s">
        <v>3870</v>
      </c>
      <c r="D2580" s="22">
        <v>2111706</v>
      </c>
      <c r="E2580" s="155" t="s">
        <v>7418</v>
      </c>
      <c r="F2580" s="62"/>
      <c r="G2580" s="21" t="s">
        <v>7419</v>
      </c>
      <c r="H2580" s="2" t="s">
        <v>18</v>
      </c>
      <c r="I2580" s="21" t="s">
        <v>7420</v>
      </c>
      <c r="J2580" s="189">
        <v>43216</v>
      </c>
      <c r="K2580" s="21"/>
    </row>
    <row r="2581" spans="1:11" x14ac:dyDescent="0.25">
      <c r="A2581" s="351" t="s">
        <v>21</v>
      </c>
      <c r="B2581" s="175" t="s">
        <v>62</v>
      </c>
      <c r="C2581" s="61" t="s">
        <v>3870</v>
      </c>
      <c r="D2581" s="22">
        <v>2111706</v>
      </c>
      <c r="E2581" s="155" t="s">
        <v>7421</v>
      </c>
      <c r="F2581" s="62"/>
      <c r="G2581" s="21" t="s">
        <v>7422</v>
      </c>
      <c r="H2581" s="2" t="s">
        <v>18</v>
      </c>
      <c r="I2581" s="21" t="s">
        <v>7423</v>
      </c>
      <c r="J2581" s="189">
        <v>43216</v>
      </c>
      <c r="K2581" s="21"/>
    </row>
    <row r="2582" spans="1:11" x14ac:dyDescent="0.25">
      <c r="A2582" s="347" t="s">
        <v>21</v>
      </c>
      <c r="B2582" s="175" t="s">
        <v>62</v>
      </c>
      <c r="C2582" s="49" t="s">
        <v>875</v>
      </c>
      <c r="D2582" s="40">
        <v>2112704</v>
      </c>
      <c r="E2582" s="203" t="s">
        <v>7424</v>
      </c>
      <c r="F2582" s="24"/>
      <c r="G2582" s="24" t="s">
        <v>7425</v>
      </c>
      <c r="H2582" s="2" t="s">
        <v>18</v>
      </c>
      <c r="I2582" s="21" t="s">
        <v>7426</v>
      </c>
      <c r="J2582" s="189">
        <v>43216</v>
      </c>
      <c r="K2582" s="92"/>
    </row>
    <row r="2583" spans="1:11" x14ac:dyDescent="0.25">
      <c r="A2583" s="351" t="s">
        <v>45</v>
      </c>
      <c r="B2583" s="175" t="s">
        <v>46</v>
      </c>
      <c r="C2583" s="49" t="s">
        <v>3271</v>
      </c>
      <c r="D2583" s="19">
        <v>3103405</v>
      </c>
      <c r="E2583" s="209" t="s">
        <v>7427</v>
      </c>
      <c r="F2583" s="62"/>
      <c r="G2583" s="2" t="s">
        <v>7428</v>
      </c>
      <c r="H2583" s="2" t="s">
        <v>18</v>
      </c>
      <c r="I2583" s="21" t="s">
        <v>7429</v>
      </c>
      <c r="J2583" s="189">
        <v>43216</v>
      </c>
      <c r="K2583" s="21"/>
    </row>
    <row r="2584" spans="1:11" x14ac:dyDescent="0.25">
      <c r="A2584" s="351" t="s">
        <v>45</v>
      </c>
      <c r="B2584" s="175" t="s">
        <v>46</v>
      </c>
      <c r="C2584" s="49" t="s">
        <v>7267</v>
      </c>
      <c r="D2584" s="22">
        <v>3143302</v>
      </c>
      <c r="E2584" s="209" t="s">
        <v>7430</v>
      </c>
      <c r="F2584" s="62"/>
      <c r="G2584" s="2" t="s">
        <v>7431</v>
      </c>
      <c r="H2584" s="2" t="s">
        <v>18</v>
      </c>
      <c r="I2584" s="21" t="s">
        <v>7432</v>
      </c>
      <c r="J2584" s="189">
        <v>43216</v>
      </c>
      <c r="K2584" s="21"/>
    </row>
    <row r="2585" spans="1:11" x14ac:dyDescent="0.25">
      <c r="A2585" s="351" t="s">
        <v>45</v>
      </c>
      <c r="B2585" s="175" t="s">
        <v>46</v>
      </c>
      <c r="C2585" s="62" t="s">
        <v>4090</v>
      </c>
      <c r="D2585" s="22">
        <v>3156809</v>
      </c>
      <c r="E2585" s="209" t="s">
        <v>289</v>
      </c>
      <c r="F2585" s="62"/>
      <c r="G2585" s="21" t="s">
        <v>7433</v>
      </c>
      <c r="H2585" s="2" t="s">
        <v>18</v>
      </c>
      <c r="I2585" s="21" t="s">
        <v>7434</v>
      </c>
      <c r="J2585" s="189">
        <v>43216</v>
      </c>
      <c r="K2585" s="21"/>
    </row>
    <row r="2586" spans="1:11" x14ac:dyDescent="0.25">
      <c r="A2586" s="351" t="s">
        <v>45</v>
      </c>
      <c r="B2586" s="175" t="s">
        <v>46</v>
      </c>
      <c r="C2586" s="49" t="s">
        <v>7435</v>
      </c>
      <c r="D2586" s="40">
        <v>3171907</v>
      </c>
      <c r="E2586" s="209" t="s">
        <v>3344</v>
      </c>
      <c r="F2586" s="62"/>
      <c r="G2586" s="21" t="s">
        <v>7436</v>
      </c>
      <c r="H2586" s="2" t="s">
        <v>18</v>
      </c>
      <c r="I2586" s="21" t="s">
        <v>7437</v>
      </c>
      <c r="J2586" s="189">
        <v>43216</v>
      </c>
      <c r="K2586" s="21"/>
    </row>
    <row r="2587" spans="1:11" x14ac:dyDescent="0.25">
      <c r="A2587" s="351" t="s">
        <v>88</v>
      </c>
      <c r="B2587" s="175" t="s">
        <v>106</v>
      </c>
      <c r="C2587" s="49" t="s">
        <v>150</v>
      </c>
      <c r="D2587" s="113" t="s">
        <v>7438</v>
      </c>
      <c r="E2587" s="209" t="s">
        <v>7439</v>
      </c>
      <c r="F2587" s="62"/>
      <c r="G2587" s="21" t="s">
        <v>7440</v>
      </c>
      <c r="H2587" s="2" t="s">
        <v>18</v>
      </c>
      <c r="I2587" s="21" t="s">
        <v>7441</v>
      </c>
      <c r="J2587" s="189">
        <v>43216</v>
      </c>
      <c r="K2587" s="21"/>
    </row>
    <row r="2588" spans="1:11" x14ac:dyDescent="0.25">
      <c r="A2588" s="351" t="s">
        <v>21</v>
      </c>
      <c r="B2588" s="175" t="s">
        <v>22</v>
      </c>
      <c r="C2588" s="49" t="s">
        <v>5871</v>
      </c>
      <c r="D2588" s="22">
        <v>2202778</v>
      </c>
      <c r="E2588" s="209" t="s">
        <v>7442</v>
      </c>
      <c r="F2588" s="62"/>
      <c r="G2588" s="21" t="s">
        <v>7443</v>
      </c>
      <c r="H2588" s="2" t="s">
        <v>18</v>
      </c>
      <c r="I2588" s="21" t="s">
        <v>7444</v>
      </c>
      <c r="J2588" s="189">
        <v>43216</v>
      </c>
      <c r="K2588" s="21"/>
    </row>
    <row r="2589" spans="1:11" x14ac:dyDescent="0.25">
      <c r="A2589" s="351" t="s">
        <v>21</v>
      </c>
      <c r="B2589" s="175" t="s">
        <v>67</v>
      </c>
      <c r="C2589" s="49" t="s">
        <v>7445</v>
      </c>
      <c r="D2589" s="113" t="s">
        <v>7446</v>
      </c>
      <c r="E2589" s="209" t="s">
        <v>7447</v>
      </c>
      <c r="F2589" s="62"/>
      <c r="G2589" s="21" t="s">
        <v>7448</v>
      </c>
      <c r="H2589" s="2" t="s">
        <v>18</v>
      </c>
      <c r="I2589" s="21" t="s">
        <v>7449</v>
      </c>
      <c r="J2589" s="189">
        <v>43216</v>
      </c>
      <c r="K2589" s="21"/>
    </row>
    <row r="2590" spans="1:11" x14ac:dyDescent="0.25">
      <c r="A2590" s="351" t="s">
        <v>12</v>
      </c>
      <c r="B2590" s="175" t="s">
        <v>13</v>
      </c>
      <c r="C2590" s="49" t="s">
        <v>7450</v>
      </c>
      <c r="D2590" s="22">
        <v>4313953</v>
      </c>
      <c r="E2590" s="209" t="s">
        <v>7451</v>
      </c>
      <c r="F2590" s="62"/>
      <c r="G2590" s="24" t="s">
        <v>7452</v>
      </c>
      <c r="H2590" s="2" t="s">
        <v>18</v>
      </c>
      <c r="I2590" s="24" t="s">
        <v>7453</v>
      </c>
      <c r="J2590" s="189">
        <v>43216</v>
      </c>
      <c r="K2590" s="24"/>
    </row>
    <row r="2591" spans="1:11" x14ac:dyDescent="0.25">
      <c r="A2591" s="351" t="s">
        <v>21</v>
      </c>
      <c r="B2591" s="175" t="s">
        <v>78</v>
      </c>
      <c r="C2591" s="49" t="s">
        <v>7454</v>
      </c>
      <c r="D2591" s="22">
        <v>2807204</v>
      </c>
      <c r="E2591" s="209" t="s">
        <v>3058</v>
      </c>
      <c r="F2591" s="62"/>
      <c r="G2591" s="21" t="s">
        <v>7455</v>
      </c>
      <c r="H2591" s="2" t="s">
        <v>18</v>
      </c>
      <c r="I2591" s="21" t="s">
        <v>7456</v>
      </c>
      <c r="J2591" s="189">
        <v>43216</v>
      </c>
      <c r="K2591" s="21"/>
    </row>
    <row r="2592" spans="1:11" x14ac:dyDescent="0.25">
      <c r="A2592" s="347" t="s">
        <v>45</v>
      </c>
      <c r="B2592" s="175" t="s">
        <v>46</v>
      </c>
      <c r="C2592" s="49" t="s">
        <v>3565</v>
      </c>
      <c r="D2592" s="40">
        <v>3135100</v>
      </c>
      <c r="E2592" s="68" t="s">
        <v>7457</v>
      </c>
      <c r="F2592" s="49"/>
      <c r="G2592" s="24" t="s">
        <v>7458</v>
      </c>
      <c r="H2592" s="2" t="s">
        <v>18</v>
      </c>
      <c r="I2592" s="24" t="s">
        <v>7459</v>
      </c>
      <c r="J2592" s="8">
        <v>43280</v>
      </c>
      <c r="K2592" s="24"/>
    </row>
    <row r="2593" spans="1:11" x14ac:dyDescent="0.25">
      <c r="A2593" s="351" t="s">
        <v>21</v>
      </c>
      <c r="B2593" s="175" t="s">
        <v>94</v>
      </c>
      <c r="C2593" s="49" t="s">
        <v>2051</v>
      </c>
      <c r="D2593" s="24">
        <v>2911303</v>
      </c>
      <c r="E2593" s="209" t="s">
        <v>1520</v>
      </c>
      <c r="F2593" s="62"/>
      <c r="G2593" s="21" t="s">
        <v>7460</v>
      </c>
      <c r="H2593" s="2" t="s">
        <v>18</v>
      </c>
      <c r="I2593" s="21" t="s">
        <v>7461</v>
      </c>
      <c r="J2593" s="8">
        <v>43280</v>
      </c>
      <c r="K2593" s="21"/>
    </row>
    <row r="2594" spans="1:11" x14ac:dyDescent="0.25">
      <c r="A2594" s="351" t="s">
        <v>45</v>
      </c>
      <c r="B2594" s="175" t="s">
        <v>158</v>
      </c>
      <c r="C2594" s="49" t="s">
        <v>7462</v>
      </c>
      <c r="D2594" s="22">
        <v>3523206</v>
      </c>
      <c r="E2594" s="209" t="s">
        <v>7463</v>
      </c>
      <c r="F2594" s="62"/>
      <c r="G2594" s="21" t="s">
        <v>7464</v>
      </c>
      <c r="H2594" s="2" t="s">
        <v>18</v>
      </c>
      <c r="I2594" s="21" t="s">
        <v>7465</v>
      </c>
      <c r="J2594" s="8">
        <v>43280</v>
      </c>
      <c r="K2594" s="21"/>
    </row>
    <row r="2595" spans="1:11" x14ac:dyDescent="0.25">
      <c r="A2595" s="351" t="s">
        <v>21</v>
      </c>
      <c r="B2595" s="175" t="s">
        <v>94</v>
      </c>
      <c r="C2595" s="49" t="s">
        <v>6762</v>
      </c>
      <c r="D2595" s="113" t="s">
        <v>7466</v>
      </c>
      <c r="E2595" s="209" t="s">
        <v>7467</v>
      </c>
      <c r="F2595" s="62"/>
      <c r="G2595" s="21" t="s">
        <v>7468</v>
      </c>
      <c r="H2595" s="2" t="s">
        <v>18</v>
      </c>
      <c r="I2595" s="21" t="s">
        <v>7469</v>
      </c>
      <c r="J2595" s="8">
        <v>43286</v>
      </c>
      <c r="K2595" s="21"/>
    </row>
    <row r="2596" spans="1:11" x14ac:dyDescent="0.25">
      <c r="A2596" s="351" t="s">
        <v>21</v>
      </c>
      <c r="B2596" s="175" t="s">
        <v>94</v>
      </c>
      <c r="C2596" s="49" t="s">
        <v>3654</v>
      </c>
      <c r="D2596" s="40">
        <v>2919157</v>
      </c>
      <c r="E2596" s="209" t="s">
        <v>7470</v>
      </c>
      <c r="F2596" s="62"/>
      <c r="G2596" s="21" t="s">
        <v>7471</v>
      </c>
      <c r="H2596" s="2" t="s">
        <v>18</v>
      </c>
      <c r="I2596" s="21" t="s">
        <v>7472</v>
      </c>
      <c r="J2596" s="8">
        <v>43286</v>
      </c>
      <c r="K2596" s="21"/>
    </row>
    <row r="2597" spans="1:11" x14ac:dyDescent="0.25">
      <c r="A2597" s="352" t="s">
        <v>12</v>
      </c>
      <c r="B2597" s="71" t="s">
        <v>262</v>
      </c>
      <c r="C2597" s="68" t="s">
        <v>7473</v>
      </c>
      <c r="D2597" s="2">
        <v>4101606</v>
      </c>
      <c r="E2597" s="155" t="s">
        <v>7474</v>
      </c>
      <c r="F2597" s="61"/>
      <c r="G2597" s="71" t="s">
        <v>7475</v>
      </c>
      <c r="H2597" s="2" t="s">
        <v>18</v>
      </c>
      <c r="I2597" s="71" t="s">
        <v>7476</v>
      </c>
      <c r="J2597" s="8">
        <v>43287</v>
      </c>
      <c r="K2597" s="71"/>
    </row>
    <row r="2598" spans="1:11" x14ac:dyDescent="0.25">
      <c r="A2598" s="351" t="s">
        <v>45</v>
      </c>
      <c r="B2598" s="175" t="s">
        <v>46</v>
      </c>
      <c r="C2598" s="49" t="s">
        <v>7477</v>
      </c>
      <c r="D2598" s="40">
        <v>3115458</v>
      </c>
      <c r="E2598" s="209" t="s">
        <v>7478</v>
      </c>
      <c r="F2598" s="62"/>
      <c r="G2598" s="21" t="s">
        <v>7479</v>
      </c>
      <c r="H2598" s="2" t="s">
        <v>18</v>
      </c>
      <c r="I2598" s="21" t="s">
        <v>7480</v>
      </c>
      <c r="J2598" s="8">
        <v>43290</v>
      </c>
      <c r="K2598" s="21"/>
    </row>
    <row r="2599" spans="1:11" x14ac:dyDescent="0.25">
      <c r="A2599" s="351" t="s">
        <v>72</v>
      </c>
      <c r="B2599" s="175" t="s">
        <v>73</v>
      </c>
      <c r="C2599" s="61" t="s">
        <v>7481</v>
      </c>
      <c r="D2599" s="73">
        <v>5217302</v>
      </c>
      <c r="E2599" s="155" t="s">
        <v>4504</v>
      </c>
      <c r="F2599" s="61"/>
      <c r="G2599" s="22" t="s">
        <v>7482</v>
      </c>
      <c r="H2599" s="2" t="s">
        <v>18</v>
      </c>
      <c r="I2599" s="22" t="s">
        <v>7483</v>
      </c>
      <c r="J2599" s="8">
        <v>43304</v>
      </c>
      <c r="K2599" s="22"/>
    </row>
    <row r="2600" spans="1:11" x14ac:dyDescent="0.25">
      <c r="A2600" s="347" t="s">
        <v>72</v>
      </c>
      <c r="B2600" s="175" t="s">
        <v>73</v>
      </c>
      <c r="C2600" s="49" t="s">
        <v>1622</v>
      </c>
      <c r="D2600" s="113" t="s">
        <v>7484</v>
      </c>
      <c r="E2600" s="209" t="s">
        <v>7485</v>
      </c>
      <c r="F2600" s="62"/>
      <c r="G2600" s="2" t="s">
        <v>7486</v>
      </c>
      <c r="H2600" s="2" t="s">
        <v>18</v>
      </c>
      <c r="I2600" s="31" t="s">
        <v>7487</v>
      </c>
      <c r="J2600" s="8">
        <v>43300</v>
      </c>
      <c r="K2600" s="31"/>
    </row>
    <row r="2601" spans="1:11" x14ac:dyDescent="0.25">
      <c r="A2601" s="351" t="s">
        <v>21</v>
      </c>
      <c r="B2601" s="175" t="s">
        <v>526</v>
      </c>
      <c r="C2601" s="49" t="s">
        <v>1953</v>
      </c>
      <c r="D2601" s="113" t="s">
        <v>7488</v>
      </c>
      <c r="E2601" s="155" t="s">
        <v>7489</v>
      </c>
      <c r="F2601" s="2"/>
      <c r="G2601" s="21" t="s">
        <v>7490</v>
      </c>
      <c r="H2601" s="2" t="s">
        <v>18</v>
      </c>
      <c r="I2601" s="2" t="s">
        <v>7491</v>
      </c>
      <c r="J2601" s="8">
        <v>43306</v>
      </c>
      <c r="K2601" s="2"/>
    </row>
    <row r="2602" spans="1:11" x14ac:dyDescent="0.25">
      <c r="A2602" s="351" t="s">
        <v>45</v>
      </c>
      <c r="B2602" s="175" t="s">
        <v>46</v>
      </c>
      <c r="C2602" s="49" t="s">
        <v>211</v>
      </c>
      <c r="D2602" s="40">
        <v>3161106</v>
      </c>
      <c r="E2602" s="209" t="s">
        <v>7492</v>
      </c>
      <c r="F2602" s="62"/>
      <c r="G2602" s="32" t="s">
        <v>7493</v>
      </c>
      <c r="H2602" s="2" t="s">
        <v>18</v>
      </c>
      <c r="I2602" s="32" t="s">
        <v>7494</v>
      </c>
      <c r="J2602" s="8">
        <v>43320</v>
      </c>
      <c r="K2602" s="32"/>
    </row>
    <row r="2603" spans="1:11" x14ac:dyDescent="0.25">
      <c r="A2603" s="351" t="s">
        <v>45</v>
      </c>
      <c r="B2603" s="175" t="s">
        <v>46</v>
      </c>
      <c r="C2603" s="61" t="s">
        <v>7495</v>
      </c>
      <c r="D2603" s="22">
        <v>3148608</v>
      </c>
      <c r="E2603" s="209" t="s">
        <v>7496</v>
      </c>
      <c r="F2603" s="62"/>
      <c r="G2603" s="21" t="s">
        <v>7497</v>
      </c>
      <c r="H2603" s="2" t="s">
        <v>18</v>
      </c>
      <c r="I2603" s="21" t="s">
        <v>7498</v>
      </c>
      <c r="J2603" s="8">
        <v>43320</v>
      </c>
      <c r="K2603" s="21"/>
    </row>
    <row r="2604" spans="1:11" x14ac:dyDescent="0.25">
      <c r="A2604" s="351" t="s">
        <v>45</v>
      </c>
      <c r="B2604" s="175" t="s">
        <v>46</v>
      </c>
      <c r="C2604" s="49" t="s">
        <v>7499</v>
      </c>
      <c r="D2604" s="22">
        <v>3136520</v>
      </c>
      <c r="E2604" s="209" t="s">
        <v>595</v>
      </c>
      <c r="F2604" s="62"/>
      <c r="G2604" s="24" t="s">
        <v>7500</v>
      </c>
      <c r="H2604" s="2" t="s">
        <v>18</v>
      </c>
      <c r="I2604" s="24" t="s">
        <v>7501</v>
      </c>
      <c r="J2604" s="8">
        <v>43320</v>
      </c>
      <c r="K2604" s="24"/>
    </row>
    <row r="2605" spans="1:11" x14ac:dyDescent="0.25">
      <c r="A2605" s="351" t="s">
        <v>45</v>
      </c>
      <c r="B2605" s="175" t="s">
        <v>46</v>
      </c>
      <c r="C2605" s="49" t="s">
        <v>2686</v>
      </c>
      <c r="D2605" s="73">
        <v>3135209</v>
      </c>
      <c r="E2605" s="209" t="s">
        <v>2770</v>
      </c>
      <c r="F2605" s="62"/>
      <c r="G2605" s="24" t="s">
        <v>7502</v>
      </c>
      <c r="H2605" s="2" t="s">
        <v>18</v>
      </c>
      <c r="I2605" s="24" t="s">
        <v>7503</v>
      </c>
      <c r="J2605" s="8">
        <v>43320</v>
      </c>
      <c r="K2605" s="24"/>
    </row>
    <row r="2606" spans="1:11" s="372" customFormat="1" x14ac:dyDescent="0.25">
      <c r="A2606" s="109" t="s">
        <v>45</v>
      </c>
      <c r="B2606" s="207" t="s">
        <v>46</v>
      </c>
      <c r="C2606" s="207" t="s">
        <v>2686</v>
      </c>
      <c r="D2606" s="91">
        <v>3135209</v>
      </c>
      <c r="E2606" s="206" t="s">
        <v>1989</v>
      </c>
      <c r="F2606" s="206"/>
      <c r="G2606" s="179" t="s">
        <v>7504</v>
      </c>
      <c r="H2606" s="154" t="s">
        <v>18</v>
      </c>
      <c r="I2606" s="179" t="s">
        <v>7505</v>
      </c>
      <c r="J2606" s="371">
        <v>43320</v>
      </c>
      <c r="K2606" s="179"/>
    </row>
    <row r="2607" spans="1:11" x14ac:dyDescent="0.25">
      <c r="A2607" s="351" t="s">
        <v>45</v>
      </c>
      <c r="B2607" s="175" t="s">
        <v>46</v>
      </c>
      <c r="C2607" s="49" t="s">
        <v>6549</v>
      </c>
      <c r="D2607" s="76">
        <v>3153202</v>
      </c>
      <c r="E2607" s="209" t="s">
        <v>3489</v>
      </c>
      <c r="F2607" s="62"/>
      <c r="G2607" s="32" t="s">
        <v>7506</v>
      </c>
      <c r="H2607" s="2" t="s">
        <v>18</v>
      </c>
      <c r="I2607" s="32" t="s">
        <v>7507</v>
      </c>
      <c r="J2607" s="8">
        <v>43320</v>
      </c>
      <c r="K2607" s="32"/>
    </row>
    <row r="2608" spans="1:11" x14ac:dyDescent="0.25">
      <c r="A2608" s="351" t="s">
        <v>45</v>
      </c>
      <c r="B2608" s="175" t="s">
        <v>188</v>
      </c>
      <c r="C2608" s="49" t="s">
        <v>1325</v>
      </c>
      <c r="D2608" s="113" t="s">
        <v>7508</v>
      </c>
      <c r="E2608" s="209" t="s">
        <v>7509</v>
      </c>
      <c r="F2608" s="62"/>
      <c r="G2608" s="21" t="s">
        <v>7510</v>
      </c>
      <c r="H2608" s="2" t="s">
        <v>18</v>
      </c>
      <c r="I2608" s="21" t="s">
        <v>7511</v>
      </c>
      <c r="J2608" s="8">
        <v>43321</v>
      </c>
      <c r="K2608" s="21"/>
    </row>
    <row r="2609" spans="1:11" x14ac:dyDescent="0.25">
      <c r="A2609" s="351" t="s">
        <v>45</v>
      </c>
      <c r="B2609" s="175" t="s">
        <v>46</v>
      </c>
      <c r="C2609" s="49" t="s">
        <v>7512</v>
      </c>
      <c r="D2609" s="73">
        <v>3162252</v>
      </c>
      <c r="E2609" s="209" t="s">
        <v>5767</v>
      </c>
      <c r="F2609" s="62"/>
      <c r="G2609" s="32" t="s">
        <v>7513</v>
      </c>
      <c r="H2609" s="2" t="s">
        <v>18</v>
      </c>
      <c r="I2609" s="32" t="s">
        <v>7514</v>
      </c>
      <c r="J2609" s="8">
        <v>43327</v>
      </c>
      <c r="K2609" s="32"/>
    </row>
    <row r="2610" spans="1:11" x14ac:dyDescent="0.25">
      <c r="A2610" s="351" t="s">
        <v>45</v>
      </c>
      <c r="B2610" s="177" t="s">
        <v>46</v>
      </c>
      <c r="C2610" s="50" t="s">
        <v>2630</v>
      </c>
      <c r="D2610" s="113" t="s">
        <v>7515</v>
      </c>
      <c r="E2610" s="209" t="s">
        <v>6082</v>
      </c>
      <c r="F2610" s="62"/>
      <c r="G2610" s="24" t="s">
        <v>7516</v>
      </c>
      <c r="H2610" s="2" t="s">
        <v>18</v>
      </c>
      <c r="I2610" s="24" t="s">
        <v>7517</v>
      </c>
      <c r="J2610" s="8">
        <v>43327</v>
      </c>
      <c r="K2610" s="24"/>
    </row>
    <row r="2611" spans="1:11" x14ac:dyDescent="0.25">
      <c r="A2611" s="351" t="s">
        <v>45</v>
      </c>
      <c r="B2611" s="175" t="s">
        <v>46</v>
      </c>
      <c r="C2611" s="49" t="s">
        <v>3271</v>
      </c>
      <c r="D2611" s="24">
        <v>3103405</v>
      </c>
      <c r="E2611" s="209" t="s">
        <v>7518</v>
      </c>
      <c r="F2611" s="62"/>
      <c r="G2611" s="21" t="s">
        <v>7519</v>
      </c>
      <c r="H2611" s="2" t="s">
        <v>18</v>
      </c>
      <c r="I2611" s="21" t="s">
        <v>7520</v>
      </c>
      <c r="J2611" s="8">
        <v>43329</v>
      </c>
      <c r="K2611" s="21"/>
    </row>
    <row r="2612" spans="1:11" x14ac:dyDescent="0.25">
      <c r="A2612" s="351" t="s">
        <v>21</v>
      </c>
      <c r="B2612" s="175" t="s">
        <v>287</v>
      </c>
      <c r="C2612" s="49" t="s">
        <v>7521</v>
      </c>
      <c r="D2612" s="40">
        <v>2602803</v>
      </c>
      <c r="E2612" s="209" t="s">
        <v>7522</v>
      </c>
      <c r="F2612" s="62"/>
      <c r="G2612" s="21" t="s">
        <v>7523</v>
      </c>
      <c r="H2612" s="2" t="s">
        <v>18</v>
      </c>
      <c r="I2612" s="21" t="s">
        <v>7524</v>
      </c>
      <c r="J2612" s="8">
        <v>43329</v>
      </c>
      <c r="K2612" s="21"/>
    </row>
    <row r="2613" spans="1:11" x14ac:dyDescent="0.25">
      <c r="A2613" s="351" t="s">
        <v>21</v>
      </c>
      <c r="B2613" s="175" t="s">
        <v>287</v>
      </c>
      <c r="C2613" s="49" t="s">
        <v>560</v>
      </c>
      <c r="D2613" s="73">
        <v>2602100</v>
      </c>
      <c r="E2613" s="209" t="s">
        <v>7525</v>
      </c>
      <c r="F2613" s="62"/>
      <c r="G2613" s="21" t="s">
        <v>7526</v>
      </c>
      <c r="H2613" s="2" t="s">
        <v>18</v>
      </c>
      <c r="I2613" s="21" t="s">
        <v>7527</v>
      </c>
      <c r="J2613" s="8">
        <v>43329</v>
      </c>
      <c r="K2613" s="21"/>
    </row>
    <row r="2614" spans="1:11" x14ac:dyDescent="0.25">
      <c r="A2614" s="353" t="s">
        <v>21</v>
      </c>
      <c r="B2614" s="175" t="s">
        <v>62</v>
      </c>
      <c r="C2614" s="49" t="s">
        <v>1116</v>
      </c>
      <c r="D2614" s="40">
        <v>2103109</v>
      </c>
      <c r="E2614" s="209" t="s">
        <v>7528</v>
      </c>
      <c r="F2614" s="39"/>
      <c r="G2614" s="35" t="s">
        <v>7529</v>
      </c>
      <c r="H2614" s="2" t="s">
        <v>18</v>
      </c>
      <c r="I2614" s="24" t="s">
        <v>7530</v>
      </c>
      <c r="J2614" s="8">
        <v>43341</v>
      </c>
      <c r="K2614" s="35"/>
    </row>
    <row r="2615" spans="1:11" x14ac:dyDescent="0.25">
      <c r="A2615" s="353" t="s">
        <v>21</v>
      </c>
      <c r="B2615" s="175" t="s">
        <v>62</v>
      </c>
      <c r="C2615" s="59" t="s">
        <v>505</v>
      </c>
      <c r="D2615" s="22">
        <v>2100709</v>
      </c>
      <c r="E2615" s="209" t="s">
        <v>7531</v>
      </c>
      <c r="F2615" s="39"/>
      <c r="G2615" s="3" t="s">
        <v>7532</v>
      </c>
      <c r="H2615" s="2" t="s">
        <v>18</v>
      </c>
      <c r="I2615" s="21" t="s">
        <v>7533</v>
      </c>
      <c r="J2615" s="8">
        <v>43354</v>
      </c>
      <c r="K2615" s="21"/>
    </row>
    <row r="2616" spans="1:11" x14ac:dyDescent="0.25">
      <c r="A2616" s="353" t="s">
        <v>21</v>
      </c>
      <c r="B2616" s="175" t="s">
        <v>62</v>
      </c>
      <c r="C2616" s="59" t="s">
        <v>860</v>
      </c>
      <c r="D2616" s="40">
        <v>2103703</v>
      </c>
      <c r="E2616" s="209" t="s">
        <v>7534</v>
      </c>
      <c r="F2616" s="39"/>
      <c r="G2616" s="21" t="s">
        <v>7535</v>
      </c>
      <c r="H2616" s="2" t="s">
        <v>18</v>
      </c>
      <c r="I2616" s="21" t="s">
        <v>7536</v>
      </c>
      <c r="J2616" s="8">
        <v>43357</v>
      </c>
      <c r="K2616" s="21"/>
    </row>
    <row r="2617" spans="1:11" x14ac:dyDescent="0.25">
      <c r="A2617" s="353" t="s">
        <v>21</v>
      </c>
      <c r="B2617" s="175" t="s">
        <v>62</v>
      </c>
      <c r="C2617" s="60" t="s">
        <v>131</v>
      </c>
      <c r="D2617" s="40">
        <v>2105401</v>
      </c>
      <c r="E2617" s="209" t="s">
        <v>7537</v>
      </c>
      <c r="F2617" s="39"/>
      <c r="G2617" s="21" t="s">
        <v>7538</v>
      </c>
      <c r="H2617" s="2" t="s">
        <v>18</v>
      </c>
      <c r="I2617" s="21" t="s">
        <v>7539</v>
      </c>
      <c r="J2617" s="8">
        <v>43357</v>
      </c>
      <c r="K2617" s="21"/>
    </row>
    <row r="2618" spans="1:11" x14ac:dyDescent="0.25">
      <c r="A2618" s="354" t="s">
        <v>21</v>
      </c>
      <c r="B2618" s="175" t="s">
        <v>62</v>
      </c>
      <c r="C2618" s="59" t="s">
        <v>786</v>
      </c>
      <c r="D2618" s="28">
        <v>2108603</v>
      </c>
      <c r="E2618" s="98" t="s">
        <v>7540</v>
      </c>
      <c r="F2618" s="45"/>
      <c r="G2618" s="28" t="s">
        <v>7541</v>
      </c>
      <c r="H2618" s="2" t="s">
        <v>18</v>
      </c>
      <c r="I2618" s="28" t="s">
        <v>7542</v>
      </c>
      <c r="J2618" s="8">
        <v>43357</v>
      </c>
      <c r="K2618" s="28"/>
    </row>
    <row r="2619" spans="1:11" x14ac:dyDescent="0.25">
      <c r="A2619" s="353" t="s">
        <v>21</v>
      </c>
      <c r="B2619" s="175" t="s">
        <v>62</v>
      </c>
      <c r="C2619" s="59" t="s">
        <v>875</v>
      </c>
      <c r="D2619" s="40">
        <v>2112704</v>
      </c>
      <c r="E2619" s="209" t="s">
        <v>1647</v>
      </c>
      <c r="F2619" s="39"/>
      <c r="G2619" s="21" t="s">
        <v>7543</v>
      </c>
      <c r="H2619" s="2" t="s">
        <v>18</v>
      </c>
      <c r="I2619" s="21" t="s">
        <v>7544</v>
      </c>
      <c r="J2619" s="8">
        <v>43357</v>
      </c>
      <c r="K2619" s="21"/>
    </row>
    <row r="2620" spans="1:11" x14ac:dyDescent="0.25">
      <c r="A2620" s="354" t="s">
        <v>72</v>
      </c>
      <c r="B2620" s="175" t="s">
        <v>73</v>
      </c>
      <c r="C2620" s="59" t="s">
        <v>7545</v>
      </c>
      <c r="D2620" s="113" t="s">
        <v>7546</v>
      </c>
      <c r="E2620" s="209" t="s">
        <v>1716</v>
      </c>
      <c r="F2620" s="39"/>
      <c r="G2620" s="3" t="s">
        <v>7547</v>
      </c>
      <c r="H2620" s="2" t="s">
        <v>18</v>
      </c>
      <c r="I2620" s="31" t="s">
        <v>7548</v>
      </c>
      <c r="J2620" s="8">
        <v>43370</v>
      </c>
      <c r="K2620" s="31"/>
    </row>
    <row r="2621" spans="1:11" x14ac:dyDescent="0.25">
      <c r="A2621" s="353" t="s">
        <v>21</v>
      </c>
      <c r="B2621" s="175" t="s">
        <v>94</v>
      </c>
      <c r="C2621" s="59" t="s">
        <v>2051</v>
      </c>
      <c r="D2621" s="24">
        <v>2911303</v>
      </c>
      <c r="E2621" s="209" t="s">
        <v>7549</v>
      </c>
      <c r="F2621" s="39"/>
      <c r="G2621" s="21" t="s">
        <v>7550</v>
      </c>
      <c r="H2621" s="2" t="s">
        <v>18</v>
      </c>
      <c r="I2621" s="21" t="s">
        <v>7551</v>
      </c>
      <c r="J2621" s="8">
        <v>43370</v>
      </c>
      <c r="K2621" s="21"/>
    </row>
    <row r="2622" spans="1:11" x14ac:dyDescent="0.25">
      <c r="A2622" s="353" t="s">
        <v>21</v>
      </c>
      <c r="B2622" s="175" t="s">
        <v>94</v>
      </c>
      <c r="C2622" s="59" t="s">
        <v>2051</v>
      </c>
      <c r="D2622" s="24">
        <v>2911303</v>
      </c>
      <c r="E2622" s="209" t="s">
        <v>7552</v>
      </c>
      <c r="F2622" s="39"/>
      <c r="G2622" s="21" t="s">
        <v>7553</v>
      </c>
      <c r="H2622" s="2" t="s">
        <v>18</v>
      </c>
      <c r="I2622" s="21" t="s">
        <v>7554</v>
      </c>
      <c r="J2622" s="8">
        <v>43374</v>
      </c>
      <c r="K2622" s="21"/>
    </row>
    <row r="2623" spans="1:11" x14ac:dyDescent="0.25">
      <c r="A2623" s="353" t="s">
        <v>21</v>
      </c>
      <c r="B2623" s="175" t="s">
        <v>94</v>
      </c>
      <c r="C2623" s="59" t="s">
        <v>2051</v>
      </c>
      <c r="D2623" s="24">
        <v>2911303</v>
      </c>
      <c r="E2623" s="209" t="s">
        <v>6002</v>
      </c>
      <c r="F2623" s="39"/>
      <c r="G2623" s="21" t="s">
        <v>7555</v>
      </c>
      <c r="H2623" s="2" t="s">
        <v>18</v>
      </c>
      <c r="I2623" s="21" t="s">
        <v>7556</v>
      </c>
      <c r="J2623" s="8">
        <v>43370</v>
      </c>
      <c r="K2623" s="21"/>
    </row>
    <row r="2624" spans="1:11" x14ac:dyDescent="0.25">
      <c r="A2624" s="354" t="s">
        <v>21</v>
      </c>
      <c r="B2624" s="175" t="s">
        <v>94</v>
      </c>
      <c r="C2624" s="59" t="s">
        <v>3893</v>
      </c>
      <c r="D2624" s="21">
        <v>2901155</v>
      </c>
      <c r="E2624" s="203" t="s">
        <v>7557</v>
      </c>
      <c r="F2624" s="97"/>
      <c r="G2624" s="24" t="s">
        <v>7558</v>
      </c>
      <c r="H2624" s="2" t="s">
        <v>18</v>
      </c>
      <c r="I2624" s="24" t="s">
        <v>7559</v>
      </c>
      <c r="J2624" s="8">
        <v>43370</v>
      </c>
      <c r="K2624" s="24"/>
    </row>
    <row r="2625" spans="1:11" x14ac:dyDescent="0.25">
      <c r="A2625" s="353" t="s">
        <v>21</v>
      </c>
      <c r="B2625" s="175" t="s">
        <v>67</v>
      </c>
      <c r="C2625" s="59" t="s">
        <v>7560</v>
      </c>
      <c r="D2625" s="103">
        <v>2400802</v>
      </c>
      <c r="E2625" s="209" t="s">
        <v>3311</v>
      </c>
      <c r="F2625" s="39"/>
      <c r="G2625" s="21" t="s">
        <v>7561</v>
      </c>
      <c r="H2625" s="2" t="s">
        <v>18</v>
      </c>
      <c r="I2625" s="21" t="s">
        <v>7562</v>
      </c>
      <c r="J2625" s="8">
        <v>43399</v>
      </c>
      <c r="K2625" s="21"/>
    </row>
    <row r="2626" spans="1:11" x14ac:dyDescent="0.25">
      <c r="A2626" s="353" t="s">
        <v>21</v>
      </c>
      <c r="B2626" s="175" t="s">
        <v>94</v>
      </c>
      <c r="C2626" s="59" t="s">
        <v>1272</v>
      </c>
      <c r="D2626" s="46">
        <v>2906808</v>
      </c>
      <c r="E2626" s="209" t="s">
        <v>147</v>
      </c>
      <c r="F2626" s="39"/>
      <c r="G2626" s="21" t="s">
        <v>7563</v>
      </c>
      <c r="H2626" s="2" t="s">
        <v>18</v>
      </c>
      <c r="I2626" s="21" t="s">
        <v>7564</v>
      </c>
      <c r="J2626" s="8">
        <v>43399</v>
      </c>
      <c r="K2626" s="21"/>
    </row>
    <row r="2627" spans="1:11" x14ac:dyDescent="0.25">
      <c r="A2627" s="353" t="s">
        <v>21</v>
      </c>
      <c r="B2627" s="175" t="s">
        <v>94</v>
      </c>
      <c r="C2627" s="59" t="s">
        <v>7565</v>
      </c>
      <c r="D2627" s="28">
        <v>2901601</v>
      </c>
      <c r="E2627" s="209" t="s">
        <v>7566</v>
      </c>
      <c r="F2627" s="39"/>
      <c r="G2627" s="21" t="s">
        <v>7567</v>
      </c>
      <c r="H2627" s="2" t="s">
        <v>18</v>
      </c>
      <c r="I2627" s="21" t="s">
        <v>7568</v>
      </c>
      <c r="J2627" s="8">
        <v>43412</v>
      </c>
      <c r="K2627" s="21"/>
    </row>
    <row r="2628" spans="1:11" x14ac:dyDescent="0.25">
      <c r="A2628" s="353" t="s">
        <v>21</v>
      </c>
      <c r="B2628" s="175" t="s">
        <v>62</v>
      </c>
      <c r="C2628" s="59" t="s">
        <v>5497</v>
      </c>
      <c r="D2628" s="46">
        <v>2103000</v>
      </c>
      <c r="E2628" s="209" t="s">
        <v>927</v>
      </c>
      <c r="F2628" s="39"/>
      <c r="G2628" s="21" t="s">
        <v>7569</v>
      </c>
      <c r="H2628" s="2" t="s">
        <v>18</v>
      </c>
      <c r="I2628" s="21" t="s">
        <v>7570</v>
      </c>
      <c r="J2628" s="8">
        <v>43416</v>
      </c>
      <c r="K2628" s="21"/>
    </row>
    <row r="2629" spans="1:11" x14ac:dyDescent="0.25">
      <c r="A2629" s="353" t="s">
        <v>21</v>
      </c>
      <c r="B2629" s="175" t="s">
        <v>94</v>
      </c>
      <c r="C2629" s="59" t="s">
        <v>339</v>
      </c>
      <c r="D2629" s="28">
        <v>2910859</v>
      </c>
      <c r="E2629" s="209" t="s">
        <v>7571</v>
      </c>
      <c r="F2629" s="39"/>
      <c r="G2629" s="21" t="s">
        <v>7572</v>
      </c>
      <c r="H2629" s="2" t="s">
        <v>18</v>
      </c>
      <c r="I2629" s="21" t="s">
        <v>7573</v>
      </c>
      <c r="J2629" s="8">
        <v>43412</v>
      </c>
      <c r="K2629" s="21"/>
    </row>
    <row r="2630" spans="1:11" x14ac:dyDescent="0.25">
      <c r="A2630" s="353" t="s">
        <v>21</v>
      </c>
      <c r="B2630" s="175" t="s">
        <v>94</v>
      </c>
      <c r="C2630" s="59" t="s">
        <v>339</v>
      </c>
      <c r="D2630" s="28">
        <v>2910859</v>
      </c>
      <c r="E2630" s="209" t="s">
        <v>528</v>
      </c>
      <c r="F2630" s="39"/>
      <c r="G2630" s="21" t="s">
        <v>7574</v>
      </c>
      <c r="H2630" s="2" t="s">
        <v>18</v>
      </c>
      <c r="I2630" s="21" t="s">
        <v>7575</v>
      </c>
      <c r="J2630" s="8">
        <v>43412</v>
      </c>
      <c r="K2630" s="21"/>
    </row>
    <row r="2631" spans="1:11" x14ac:dyDescent="0.25">
      <c r="A2631" s="353" t="s">
        <v>21</v>
      </c>
      <c r="B2631" s="175" t="s">
        <v>94</v>
      </c>
      <c r="C2631" s="59" t="s">
        <v>2051</v>
      </c>
      <c r="D2631" s="28">
        <v>2911303</v>
      </c>
      <c r="E2631" s="209" t="s">
        <v>7576</v>
      </c>
      <c r="F2631" s="39"/>
      <c r="G2631" s="21" t="s">
        <v>7577</v>
      </c>
      <c r="H2631" s="2" t="s">
        <v>18</v>
      </c>
      <c r="I2631" s="21" t="s">
        <v>7578</v>
      </c>
      <c r="J2631" s="8">
        <v>43412</v>
      </c>
      <c r="K2631" s="21"/>
    </row>
    <row r="2632" spans="1:11" x14ac:dyDescent="0.25">
      <c r="A2632" s="353" t="s">
        <v>21</v>
      </c>
      <c r="B2632" s="175" t="s">
        <v>94</v>
      </c>
      <c r="C2632" s="59" t="s">
        <v>4535</v>
      </c>
      <c r="D2632" s="46">
        <v>2908705</v>
      </c>
      <c r="E2632" s="209" t="s">
        <v>7579</v>
      </c>
      <c r="F2632" s="39"/>
      <c r="G2632" s="28" t="s">
        <v>7580</v>
      </c>
      <c r="H2632" s="2" t="s">
        <v>18</v>
      </c>
      <c r="I2632" s="21" t="s">
        <v>7581</v>
      </c>
      <c r="J2632" s="8">
        <v>43416</v>
      </c>
      <c r="K2632" s="21"/>
    </row>
    <row r="2633" spans="1:11" x14ac:dyDescent="0.25">
      <c r="A2633" s="353" t="s">
        <v>21</v>
      </c>
      <c r="B2633" s="175" t="s">
        <v>94</v>
      </c>
      <c r="C2633" s="59" t="s">
        <v>7582</v>
      </c>
      <c r="D2633" s="24">
        <v>2915007</v>
      </c>
      <c r="E2633" s="209" t="s">
        <v>278</v>
      </c>
      <c r="F2633" s="39"/>
      <c r="G2633" s="33" t="s">
        <v>7583</v>
      </c>
      <c r="H2633" s="2" t="s">
        <v>18</v>
      </c>
      <c r="I2633" s="33" t="s">
        <v>7584</v>
      </c>
      <c r="J2633" s="8">
        <v>43412</v>
      </c>
      <c r="K2633" s="33"/>
    </row>
    <row r="2634" spans="1:11" x14ac:dyDescent="0.25">
      <c r="A2634" s="351" t="s">
        <v>21</v>
      </c>
      <c r="B2634" s="175" t="s">
        <v>94</v>
      </c>
      <c r="C2634" s="59" t="s">
        <v>5311</v>
      </c>
      <c r="D2634" s="28">
        <v>2915700</v>
      </c>
      <c r="E2634" s="209" t="s">
        <v>7585</v>
      </c>
      <c r="F2634" s="39"/>
      <c r="G2634" s="21" t="s">
        <v>7586</v>
      </c>
      <c r="H2634" s="2" t="s">
        <v>18</v>
      </c>
      <c r="I2634" s="21" t="s">
        <v>7587</v>
      </c>
      <c r="J2634" s="8">
        <v>43412</v>
      </c>
      <c r="K2634" s="21"/>
    </row>
    <row r="2635" spans="1:11" x14ac:dyDescent="0.25">
      <c r="A2635" s="351" t="s">
        <v>21</v>
      </c>
      <c r="B2635" s="175" t="s">
        <v>94</v>
      </c>
      <c r="C2635" s="59" t="s">
        <v>7588</v>
      </c>
      <c r="D2635" s="28">
        <v>2917201</v>
      </c>
      <c r="E2635" s="209" t="s">
        <v>7589</v>
      </c>
      <c r="F2635" s="39"/>
      <c r="G2635" s="21" t="s">
        <v>7590</v>
      </c>
      <c r="H2635" s="2" t="s">
        <v>18</v>
      </c>
      <c r="I2635" s="21" t="s">
        <v>7591</v>
      </c>
      <c r="J2635" s="8">
        <v>43412</v>
      </c>
      <c r="K2635" s="21"/>
    </row>
    <row r="2636" spans="1:11" x14ac:dyDescent="0.25">
      <c r="A2636" s="353" t="s">
        <v>21</v>
      </c>
      <c r="B2636" s="175" t="s">
        <v>94</v>
      </c>
      <c r="C2636" s="59" t="s">
        <v>727</v>
      </c>
      <c r="D2636" s="40">
        <v>2926004</v>
      </c>
      <c r="E2636" s="209" t="s">
        <v>7592</v>
      </c>
      <c r="F2636" s="39"/>
      <c r="G2636" s="21" t="s">
        <v>7593</v>
      </c>
      <c r="H2636" s="2" t="s">
        <v>18</v>
      </c>
      <c r="I2636" s="21" t="s">
        <v>7594</v>
      </c>
      <c r="J2636" s="8">
        <v>43412</v>
      </c>
      <c r="K2636" s="21"/>
    </row>
    <row r="2637" spans="1:11" x14ac:dyDescent="0.25">
      <c r="A2637" s="353" t="s">
        <v>21</v>
      </c>
      <c r="B2637" s="175" t="s">
        <v>94</v>
      </c>
      <c r="C2637" s="59" t="s">
        <v>5200</v>
      </c>
      <c r="D2637" s="28">
        <v>2930154</v>
      </c>
      <c r="E2637" s="209" t="s">
        <v>7595</v>
      </c>
      <c r="F2637" s="39"/>
      <c r="G2637" s="21" t="s">
        <v>7596</v>
      </c>
      <c r="H2637" s="2" t="s">
        <v>18</v>
      </c>
      <c r="I2637" s="21" t="s">
        <v>7597</v>
      </c>
      <c r="J2637" s="8">
        <v>43412</v>
      </c>
      <c r="K2637" s="21"/>
    </row>
    <row r="2638" spans="1:11" x14ac:dyDescent="0.25">
      <c r="A2638" s="353" t="s">
        <v>21</v>
      </c>
      <c r="B2638" s="175" t="s">
        <v>62</v>
      </c>
      <c r="C2638" s="59" t="s">
        <v>505</v>
      </c>
      <c r="D2638" s="40">
        <v>2100709</v>
      </c>
      <c r="E2638" s="209" t="s">
        <v>7598</v>
      </c>
      <c r="F2638" s="39"/>
      <c r="G2638" s="28" t="s">
        <v>7599</v>
      </c>
      <c r="H2638" s="2" t="s">
        <v>18</v>
      </c>
      <c r="I2638" s="21" t="s">
        <v>7600</v>
      </c>
      <c r="J2638" s="8">
        <v>43412</v>
      </c>
      <c r="K2638" s="21"/>
    </row>
    <row r="2639" spans="1:11" x14ac:dyDescent="0.25">
      <c r="A2639" s="353" t="s">
        <v>21</v>
      </c>
      <c r="B2639" s="175" t="s">
        <v>62</v>
      </c>
      <c r="C2639" s="59" t="s">
        <v>505</v>
      </c>
      <c r="D2639" s="40">
        <v>2100709</v>
      </c>
      <c r="E2639" s="209" t="s">
        <v>7601</v>
      </c>
      <c r="F2639" s="39"/>
      <c r="G2639" s="28" t="s">
        <v>7602</v>
      </c>
      <c r="H2639" s="2" t="s">
        <v>18</v>
      </c>
      <c r="I2639" s="21" t="s">
        <v>7603</v>
      </c>
      <c r="J2639" s="8">
        <v>43412</v>
      </c>
      <c r="K2639" s="21"/>
    </row>
    <row r="2640" spans="1:11" x14ac:dyDescent="0.25">
      <c r="A2640" s="353" t="s">
        <v>21</v>
      </c>
      <c r="B2640" s="175" t="s">
        <v>62</v>
      </c>
      <c r="C2640" s="59" t="s">
        <v>5497</v>
      </c>
      <c r="D2640" s="99">
        <v>2103000</v>
      </c>
      <c r="E2640" s="209" t="s">
        <v>7604</v>
      </c>
      <c r="F2640" s="39"/>
      <c r="G2640" s="21" t="s">
        <v>7605</v>
      </c>
      <c r="H2640" s="2" t="s">
        <v>18</v>
      </c>
      <c r="I2640" s="21" t="s">
        <v>7606</v>
      </c>
      <c r="J2640" s="8">
        <v>43412</v>
      </c>
      <c r="K2640" s="21"/>
    </row>
    <row r="2641" spans="1:11" x14ac:dyDescent="0.25">
      <c r="A2641" s="353" t="s">
        <v>21</v>
      </c>
      <c r="B2641" s="175" t="s">
        <v>62</v>
      </c>
      <c r="C2641" s="60" t="s">
        <v>131</v>
      </c>
      <c r="D2641" s="28">
        <v>2105401</v>
      </c>
      <c r="E2641" s="209" t="s">
        <v>7607</v>
      </c>
      <c r="F2641" s="39"/>
      <c r="G2641" s="21" t="s">
        <v>7608</v>
      </c>
      <c r="H2641" s="2" t="s">
        <v>18</v>
      </c>
      <c r="I2641" s="21" t="s">
        <v>7609</v>
      </c>
      <c r="J2641" s="8">
        <v>43412</v>
      </c>
      <c r="K2641" s="21"/>
    </row>
    <row r="2642" spans="1:11" x14ac:dyDescent="0.25">
      <c r="A2642" s="353" t="s">
        <v>21</v>
      </c>
      <c r="B2642" s="175" t="s">
        <v>62</v>
      </c>
      <c r="C2642" s="59" t="s">
        <v>3088</v>
      </c>
      <c r="D2642" s="28">
        <v>2107456</v>
      </c>
      <c r="E2642" s="209" t="s">
        <v>7610</v>
      </c>
      <c r="F2642" s="39"/>
      <c r="G2642" s="21" t="s">
        <v>7611</v>
      </c>
      <c r="H2642" s="2" t="s">
        <v>18</v>
      </c>
      <c r="I2642" s="21" t="s">
        <v>7612</v>
      </c>
      <c r="J2642" s="8">
        <v>43412</v>
      </c>
      <c r="K2642" s="21"/>
    </row>
    <row r="2643" spans="1:11" x14ac:dyDescent="0.25">
      <c r="A2643" s="353" t="s">
        <v>21</v>
      </c>
      <c r="B2643" s="175" t="s">
        <v>62</v>
      </c>
      <c r="C2643" s="59" t="s">
        <v>3088</v>
      </c>
      <c r="D2643" s="40">
        <v>2107456</v>
      </c>
      <c r="E2643" s="209" t="s">
        <v>7613</v>
      </c>
      <c r="F2643" s="39"/>
      <c r="G2643" s="21" t="s">
        <v>7614</v>
      </c>
      <c r="H2643" s="2" t="s">
        <v>18</v>
      </c>
      <c r="I2643" s="21" t="s">
        <v>7615</v>
      </c>
      <c r="J2643" s="8">
        <v>43416</v>
      </c>
      <c r="K2643" s="21"/>
    </row>
    <row r="2644" spans="1:11" x14ac:dyDescent="0.25">
      <c r="A2644" s="353" t="s">
        <v>21</v>
      </c>
      <c r="B2644" s="175" t="s">
        <v>62</v>
      </c>
      <c r="C2644" s="59" t="s">
        <v>1866</v>
      </c>
      <c r="D2644" s="40">
        <v>2111003</v>
      </c>
      <c r="E2644" s="209" t="s">
        <v>7616</v>
      </c>
      <c r="F2644" s="39"/>
      <c r="G2644" s="21" t="s">
        <v>7617</v>
      </c>
      <c r="H2644" s="2" t="s">
        <v>18</v>
      </c>
      <c r="I2644" s="21" t="s">
        <v>7618</v>
      </c>
      <c r="J2644" s="8">
        <v>43412</v>
      </c>
      <c r="K2644" s="21"/>
    </row>
    <row r="2645" spans="1:11" x14ac:dyDescent="0.25">
      <c r="A2645" s="351" t="s">
        <v>21</v>
      </c>
      <c r="B2645" s="175" t="s">
        <v>62</v>
      </c>
      <c r="C2645" s="49" t="s">
        <v>1411</v>
      </c>
      <c r="D2645" s="40">
        <v>2111078</v>
      </c>
      <c r="E2645" s="209" t="s">
        <v>7619</v>
      </c>
      <c r="F2645" s="39"/>
      <c r="G2645" s="21" t="s">
        <v>7620</v>
      </c>
      <c r="H2645" s="2" t="s">
        <v>18</v>
      </c>
      <c r="I2645" s="21" t="s">
        <v>7621</v>
      </c>
      <c r="J2645" s="8">
        <v>43412</v>
      </c>
      <c r="K2645" s="21"/>
    </row>
    <row r="2646" spans="1:11" x14ac:dyDescent="0.25">
      <c r="A2646" s="353" t="s">
        <v>21</v>
      </c>
      <c r="B2646" s="175" t="s">
        <v>62</v>
      </c>
      <c r="C2646" s="59" t="s">
        <v>875</v>
      </c>
      <c r="D2646" s="40">
        <v>2112704</v>
      </c>
      <c r="E2646" s="209" t="s">
        <v>1295</v>
      </c>
      <c r="F2646" s="39"/>
      <c r="G2646" s="21" t="s">
        <v>7622</v>
      </c>
      <c r="H2646" s="2" t="s">
        <v>18</v>
      </c>
      <c r="I2646" s="21" t="s">
        <v>7623</v>
      </c>
      <c r="J2646" s="8">
        <v>43412</v>
      </c>
      <c r="K2646" s="21"/>
    </row>
    <row r="2647" spans="1:11" x14ac:dyDescent="0.25">
      <c r="A2647" s="353" t="s">
        <v>21</v>
      </c>
      <c r="B2647" s="175" t="s">
        <v>62</v>
      </c>
      <c r="C2647" s="59" t="s">
        <v>5140</v>
      </c>
      <c r="D2647" s="22">
        <v>2112803</v>
      </c>
      <c r="E2647" s="209" t="s">
        <v>7624</v>
      </c>
      <c r="F2647" s="39"/>
      <c r="G2647" s="28" t="s">
        <v>7625</v>
      </c>
      <c r="H2647" s="2" t="s">
        <v>18</v>
      </c>
      <c r="I2647" s="175" t="s">
        <v>7626</v>
      </c>
      <c r="J2647" s="8">
        <v>43412</v>
      </c>
      <c r="K2647" s="21"/>
    </row>
    <row r="2648" spans="1:11" ht="24" x14ac:dyDescent="0.25">
      <c r="A2648" s="353" t="s">
        <v>45</v>
      </c>
      <c r="B2648" s="175" t="s">
        <v>46</v>
      </c>
      <c r="C2648" s="59" t="s">
        <v>7627</v>
      </c>
      <c r="D2648" s="28">
        <v>3100500</v>
      </c>
      <c r="E2648" s="209" t="s">
        <v>7628</v>
      </c>
      <c r="F2648" s="39"/>
      <c r="G2648" s="28" t="s">
        <v>7629</v>
      </c>
      <c r="H2648" s="2" t="s">
        <v>18</v>
      </c>
      <c r="I2648" s="175" t="s">
        <v>7630</v>
      </c>
      <c r="J2648" s="8">
        <v>43412</v>
      </c>
      <c r="K2648" s="21"/>
    </row>
    <row r="2649" spans="1:11" x14ac:dyDescent="0.25">
      <c r="A2649" s="353" t="s">
        <v>45</v>
      </c>
      <c r="B2649" s="175" t="s">
        <v>46</v>
      </c>
      <c r="C2649" s="59" t="s">
        <v>7631</v>
      </c>
      <c r="D2649" s="28">
        <v>3106655</v>
      </c>
      <c r="E2649" s="209" t="s">
        <v>7632</v>
      </c>
      <c r="F2649" s="39"/>
      <c r="G2649" s="28" t="s">
        <v>7633</v>
      </c>
      <c r="H2649" s="2" t="s">
        <v>18</v>
      </c>
      <c r="I2649" s="21" t="s">
        <v>7634</v>
      </c>
      <c r="J2649" s="8">
        <v>43412</v>
      </c>
      <c r="K2649" s="21"/>
    </row>
    <row r="2650" spans="1:11" x14ac:dyDescent="0.25">
      <c r="A2650" s="353" t="s">
        <v>45</v>
      </c>
      <c r="B2650" s="175" t="s">
        <v>46</v>
      </c>
      <c r="C2650" s="59" t="s">
        <v>4896</v>
      </c>
      <c r="D2650" s="24">
        <v>3117504</v>
      </c>
      <c r="E2650" s="209" t="s">
        <v>7635</v>
      </c>
      <c r="F2650" s="39"/>
      <c r="G2650" s="24" t="s">
        <v>7636</v>
      </c>
      <c r="H2650" s="2" t="s">
        <v>18</v>
      </c>
      <c r="I2650" s="175" t="s">
        <v>7637</v>
      </c>
      <c r="J2650" s="8">
        <v>43412</v>
      </c>
      <c r="K2650" s="24"/>
    </row>
    <row r="2651" spans="1:11" x14ac:dyDescent="0.25">
      <c r="A2651" s="353" t="s">
        <v>45</v>
      </c>
      <c r="B2651" s="175" t="s">
        <v>46</v>
      </c>
      <c r="C2651" s="59" t="s">
        <v>7638</v>
      </c>
      <c r="D2651" s="28">
        <v>3118304</v>
      </c>
      <c r="E2651" s="209" t="s">
        <v>7639</v>
      </c>
      <c r="F2651" s="39"/>
      <c r="G2651" s="24" t="s">
        <v>7640</v>
      </c>
      <c r="H2651" s="2" t="s">
        <v>18</v>
      </c>
      <c r="I2651" s="175" t="s">
        <v>7641</v>
      </c>
      <c r="J2651" s="8">
        <v>43412</v>
      </c>
      <c r="K2651" s="24"/>
    </row>
    <row r="2652" spans="1:11" x14ac:dyDescent="0.25">
      <c r="A2652" s="353" t="s">
        <v>45</v>
      </c>
      <c r="B2652" s="175" t="s">
        <v>46</v>
      </c>
      <c r="C2652" s="59" t="s">
        <v>2686</v>
      </c>
      <c r="D2652" s="28">
        <v>3135209</v>
      </c>
      <c r="E2652" s="209" t="s">
        <v>7642</v>
      </c>
      <c r="F2652" s="39"/>
      <c r="G2652" s="24" t="s">
        <v>7643</v>
      </c>
      <c r="H2652" s="2" t="s">
        <v>18</v>
      </c>
      <c r="I2652" s="175" t="s">
        <v>7644</v>
      </c>
      <c r="J2652" s="8">
        <v>43412</v>
      </c>
      <c r="K2652" s="24"/>
    </row>
    <row r="2653" spans="1:11" x14ac:dyDescent="0.25">
      <c r="A2653" s="353" t="s">
        <v>45</v>
      </c>
      <c r="B2653" s="175" t="s">
        <v>46</v>
      </c>
      <c r="C2653" s="59" t="s">
        <v>7645</v>
      </c>
      <c r="D2653" s="28">
        <v>3165552</v>
      </c>
      <c r="E2653" s="209" t="s">
        <v>7646</v>
      </c>
      <c r="F2653" s="39"/>
      <c r="G2653" s="32" t="s">
        <v>7647</v>
      </c>
      <c r="H2653" s="2" t="s">
        <v>18</v>
      </c>
      <c r="I2653" s="175" t="s">
        <v>7648</v>
      </c>
      <c r="J2653" s="8">
        <v>43412</v>
      </c>
      <c r="K2653" s="32"/>
    </row>
    <row r="2654" spans="1:11" x14ac:dyDescent="0.25">
      <c r="A2654" s="353" t="s">
        <v>88</v>
      </c>
      <c r="B2654" s="175" t="s">
        <v>106</v>
      </c>
      <c r="C2654" s="59" t="s">
        <v>107</v>
      </c>
      <c r="D2654" s="40">
        <v>1506807</v>
      </c>
      <c r="E2654" s="209" t="s">
        <v>7649</v>
      </c>
      <c r="F2654" s="39"/>
      <c r="G2654" s="24" t="s">
        <v>7650</v>
      </c>
      <c r="H2654" s="2" t="s">
        <v>18</v>
      </c>
      <c r="I2654" s="175" t="s">
        <v>7651</v>
      </c>
      <c r="J2654" s="8">
        <v>43412</v>
      </c>
      <c r="K2654" s="24"/>
    </row>
    <row r="2655" spans="1:11" x14ac:dyDescent="0.25">
      <c r="A2655" s="353" t="s">
        <v>45</v>
      </c>
      <c r="B2655" s="193" t="s">
        <v>188</v>
      </c>
      <c r="C2655" s="59" t="s">
        <v>3034</v>
      </c>
      <c r="D2655" s="40">
        <v>3302502</v>
      </c>
      <c r="E2655" s="209" t="s">
        <v>7652</v>
      </c>
      <c r="F2655" s="39"/>
      <c r="G2655" s="37" t="s">
        <v>7653</v>
      </c>
      <c r="H2655" s="2" t="s">
        <v>18</v>
      </c>
      <c r="I2655" s="175" t="s">
        <v>7654</v>
      </c>
      <c r="J2655" s="8">
        <v>43412</v>
      </c>
      <c r="K2655" s="37"/>
    </row>
    <row r="2656" spans="1:11" x14ac:dyDescent="0.25">
      <c r="A2656" s="353" t="s">
        <v>21</v>
      </c>
      <c r="B2656" s="175" t="s">
        <v>94</v>
      </c>
      <c r="C2656" s="59" t="s">
        <v>339</v>
      </c>
      <c r="D2656" s="28">
        <v>2910859</v>
      </c>
      <c r="E2656" s="209" t="s">
        <v>5287</v>
      </c>
      <c r="F2656" s="39"/>
      <c r="G2656" s="21" t="s">
        <v>7655</v>
      </c>
      <c r="H2656" s="2" t="s">
        <v>18</v>
      </c>
      <c r="I2656" s="21" t="s">
        <v>7656</v>
      </c>
      <c r="J2656" s="8">
        <v>43412</v>
      </c>
      <c r="K2656" s="21"/>
    </row>
    <row r="2657" spans="1:11" x14ac:dyDescent="0.25">
      <c r="A2657" s="353" t="s">
        <v>45</v>
      </c>
      <c r="B2657" s="175" t="s">
        <v>46</v>
      </c>
      <c r="C2657" s="59" t="s">
        <v>7657</v>
      </c>
      <c r="D2657" s="46">
        <v>3106309</v>
      </c>
      <c r="E2657" s="209" t="s">
        <v>7658</v>
      </c>
      <c r="F2657" s="39"/>
      <c r="G2657" s="28" t="s">
        <v>7659</v>
      </c>
      <c r="H2657" s="2" t="s">
        <v>18</v>
      </c>
      <c r="I2657" s="21" t="s">
        <v>7660</v>
      </c>
      <c r="J2657" s="8">
        <v>43412</v>
      </c>
      <c r="K2657" s="21"/>
    </row>
    <row r="2658" spans="1:11" x14ac:dyDescent="0.25">
      <c r="A2658" s="353" t="s">
        <v>21</v>
      </c>
      <c r="B2658" s="175" t="s">
        <v>62</v>
      </c>
      <c r="C2658" s="59" t="s">
        <v>5497</v>
      </c>
      <c r="D2658" s="99">
        <v>2103000</v>
      </c>
      <c r="E2658" s="209" t="s">
        <v>7661</v>
      </c>
      <c r="F2658" s="39"/>
      <c r="G2658" s="21" t="s">
        <v>7662</v>
      </c>
      <c r="H2658" s="2" t="s">
        <v>18</v>
      </c>
      <c r="I2658" s="21" t="s">
        <v>7663</v>
      </c>
      <c r="J2658" s="8">
        <v>43412</v>
      </c>
      <c r="K2658" s="21"/>
    </row>
    <row r="2659" spans="1:11" x14ac:dyDescent="0.25">
      <c r="A2659" s="353" t="s">
        <v>21</v>
      </c>
      <c r="B2659" s="175" t="s">
        <v>62</v>
      </c>
      <c r="C2659" s="59" t="s">
        <v>1906</v>
      </c>
      <c r="D2659" s="28">
        <v>2110500</v>
      </c>
      <c r="E2659" s="209" t="s">
        <v>7664</v>
      </c>
      <c r="F2659" s="39"/>
      <c r="G2659" s="21" t="s">
        <v>7665</v>
      </c>
      <c r="H2659" s="2" t="s">
        <v>18</v>
      </c>
      <c r="I2659" s="21" t="s">
        <v>7666</v>
      </c>
      <c r="J2659" s="8">
        <v>43412</v>
      </c>
      <c r="K2659" s="21"/>
    </row>
    <row r="2660" spans="1:11" x14ac:dyDescent="0.25">
      <c r="A2660" s="353" t="s">
        <v>21</v>
      </c>
      <c r="B2660" s="175" t="s">
        <v>62</v>
      </c>
      <c r="C2660" s="59" t="s">
        <v>1866</v>
      </c>
      <c r="D2660" s="40">
        <v>2111003</v>
      </c>
      <c r="E2660" s="209" t="s">
        <v>7667</v>
      </c>
      <c r="F2660" s="39"/>
      <c r="G2660" s="21" t="s">
        <v>7668</v>
      </c>
      <c r="H2660" s="2" t="s">
        <v>18</v>
      </c>
      <c r="I2660" s="21" t="s">
        <v>7669</v>
      </c>
      <c r="J2660" s="8">
        <v>43412</v>
      </c>
      <c r="K2660" s="21"/>
    </row>
    <row r="2661" spans="1:11" x14ac:dyDescent="0.25">
      <c r="A2661" s="353" t="s">
        <v>21</v>
      </c>
      <c r="B2661" s="175" t="s">
        <v>62</v>
      </c>
      <c r="C2661" s="59" t="s">
        <v>786</v>
      </c>
      <c r="D2661" s="46">
        <v>2108603</v>
      </c>
      <c r="E2661" s="209" t="s">
        <v>7670</v>
      </c>
      <c r="F2661" s="39"/>
      <c r="G2661" s="21" t="s">
        <v>7671</v>
      </c>
      <c r="H2661" s="2" t="s">
        <v>18</v>
      </c>
      <c r="I2661" s="21" t="s">
        <v>7672</v>
      </c>
      <c r="J2661" s="8">
        <v>43416</v>
      </c>
      <c r="K2661" s="21"/>
    </row>
    <row r="2662" spans="1:11" x14ac:dyDescent="0.25">
      <c r="A2662" s="353" t="s">
        <v>12</v>
      </c>
      <c r="B2662" s="193" t="s">
        <v>13</v>
      </c>
      <c r="C2662" s="59" t="s">
        <v>168</v>
      </c>
      <c r="D2662" s="28">
        <v>4314902</v>
      </c>
      <c r="E2662" s="209" t="s">
        <v>7673</v>
      </c>
      <c r="F2662" s="39"/>
      <c r="G2662" s="37" t="s">
        <v>7674</v>
      </c>
      <c r="H2662" s="2" t="s">
        <v>18</v>
      </c>
      <c r="I2662" s="37" t="s">
        <v>7675</v>
      </c>
      <c r="J2662" s="8">
        <v>43416</v>
      </c>
      <c r="K2662" s="37"/>
    </row>
    <row r="2663" spans="1:11" x14ac:dyDescent="0.25">
      <c r="A2663" s="353" t="s">
        <v>21</v>
      </c>
      <c r="B2663" s="175" t="s">
        <v>94</v>
      </c>
      <c r="C2663" s="59" t="s">
        <v>273</v>
      </c>
      <c r="D2663" s="22">
        <v>2920601</v>
      </c>
      <c r="E2663" s="209" t="s">
        <v>7676</v>
      </c>
      <c r="F2663" s="39"/>
      <c r="G2663" s="21" t="s">
        <v>7677</v>
      </c>
      <c r="H2663" s="2" t="s">
        <v>18</v>
      </c>
      <c r="I2663" s="21" t="s">
        <v>7678</v>
      </c>
      <c r="J2663" s="8">
        <v>43416</v>
      </c>
      <c r="K2663" s="21"/>
    </row>
    <row r="2664" spans="1:11" x14ac:dyDescent="0.25">
      <c r="A2664" s="353" t="s">
        <v>45</v>
      </c>
      <c r="B2664" s="175" t="s">
        <v>46</v>
      </c>
      <c r="C2664" s="59" t="s">
        <v>7679</v>
      </c>
      <c r="D2664" s="28">
        <v>3125903</v>
      </c>
      <c r="E2664" s="209" t="s">
        <v>7680</v>
      </c>
      <c r="F2664" s="58"/>
      <c r="G2664" s="24" t="s">
        <v>7681</v>
      </c>
      <c r="H2664" s="2" t="s">
        <v>18</v>
      </c>
      <c r="I2664" s="24" t="s">
        <v>7682</v>
      </c>
      <c r="J2664" s="8">
        <v>43427</v>
      </c>
      <c r="K2664" s="26"/>
    </row>
    <row r="2665" spans="1:11" x14ac:dyDescent="0.25">
      <c r="A2665" s="353" t="s">
        <v>21</v>
      </c>
      <c r="B2665" s="175" t="s">
        <v>94</v>
      </c>
      <c r="C2665" s="59" t="s">
        <v>7683</v>
      </c>
      <c r="D2665" s="46">
        <v>2911105</v>
      </c>
      <c r="E2665" s="209" t="s">
        <v>7684</v>
      </c>
      <c r="F2665" s="39"/>
      <c r="G2665" s="21" t="s">
        <v>7685</v>
      </c>
      <c r="H2665" s="2" t="s">
        <v>18</v>
      </c>
      <c r="I2665" s="21" t="s">
        <v>7686</v>
      </c>
      <c r="J2665" s="8">
        <v>43427</v>
      </c>
      <c r="K2665" s="21"/>
    </row>
    <row r="2666" spans="1:11" x14ac:dyDescent="0.25">
      <c r="A2666" s="353" t="s">
        <v>21</v>
      </c>
      <c r="B2666" s="175" t="s">
        <v>94</v>
      </c>
      <c r="C2666" s="59" t="s">
        <v>3535</v>
      </c>
      <c r="D2666" s="46">
        <v>2902708</v>
      </c>
      <c r="E2666" s="209" t="s">
        <v>223</v>
      </c>
      <c r="F2666" s="39"/>
      <c r="G2666" s="3" t="s">
        <v>7687</v>
      </c>
      <c r="H2666" s="2" t="s">
        <v>18</v>
      </c>
      <c r="I2666" s="24" t="s">
        <v>7688</v>
      </c>
      <c r="J2666" s="8">
        <v>43427</v>
      </c>
      <c r="K2666" s="24"/>
    </row>
    <row r="2667" spans="1:11" x14ac:dyDescent="0.25">
      <c r="A2667" s="353" t="s">
        <v>88</v>
      </c>
      <c r="B2667" s="175" t="s">
        <v>106</v>
      </c>
      <c r="C2667" s="59" t="s">
        <v>3916</v>
      </c>
      <c r="D2667" s="22">
        <v>1500206</v>
      </c>
      <c r="E2667" s="209" t="s">
        <v>7689</v>
      </c>
      <c r="F2667" s="39"/>
      <c r="G2667" s="21" t="s">
        <v>7690</v>
      </c>
      <c r="H2667" s="2" t="s">
        <v>18</v>
      </c>
      <c r="I2667" s="21" t="s">
        <v>7691</v>
      </c>
      <c r="J2667" s="8">
        <v>43427</v>
      </c>
      <c r="K2667" s="21"/>
    </row>
    <row r="2668" spans="1:11" x14ac:dyDescent="0.25">
      <c r="A2668" s="351" t="s">
        <v>21</v>
      </c>
      <c r="B2668" s="175" t="s">
        <v>94</v>
      </c>
      <c r="C2668" s="59" t="s">
        <v>6762</v>
      </c>
      <c r="D2668" s="46">
        <v>2918407</v>
      </c>
      <c r="E2668" s="209" t="s">
        <v>7692</v>
      </c>
      <c r="F2668" s="39"/>
      <c r="G2668" s="51" t="s">
        <v>7693</v>
      </c>
      <c r="H2668" s="2" t="s">
        <v>18</v>
      </c>
      <c r="I2668" s="21" t="s">
        <v>7694</v>
      </c>
      <c r="J2668" s="8">
        <v>43427</v>
      </c>
      <c r="K2668" s="21"/>
    </row>
    <row r="2669" spans="1:11" x14ac:dyDescent="0.25">
      <c r="A2669" s="353" t="s">
        <v>21</v>
      </c>
      <c r="B2669" s="175" t="s">
        <v>94</v>
      </c>
      <c r="C2669" s="59" t="s">
        <v>4017</v>
      </c>
      <c r="D2669" s="46">
        <v>2901700</v>
      </c>
      <c r="E2669" s="98" t="s">
        <v>7695</v>
      </c>
      <c r="F2669" s="45"/>
      <c r="G2669" s="21" t="s">
        <v>7696</v>
      </c>
      <c r="H2669" s="2" t="s">
        <v>18</v>
      </c>
      <c r="I2669" s="21" t="s">
        <v>7697</v>
      </c>
      <c r="J2669" s="8">
        <v>43427</v>
      </c>
      <c r="K2669" s="21"/>
    </row>
    <row r="2670" spans="1:11" x14ac:dyDescent="0.25">
      <c r="A2670" s="353" t="s">
        <v>21</v>
      </c>
      <c r="B2670" s="175" t="s">
        <v>94</v>
      </c>
      <c r="C2670" s="59" t="s">
        <v>3881</v>
      </c>
      <c r="D2670" s="104">
        <v>2912400</v>
      </c>
      <c r="E2670" s="209" t="s">
        <v>7698</v>
      </c>
      <c r="F2670" s="39"/>
      <c r="G2670" s="3" t="s">
        <v>7699</v>
      </c>
      <c r="H2670" s="2" t="s">
        <v>18</v>
      </c>
      <c r="I2670" s="21" t="s">
        <v>7700</v>
      </c>
      <c r="J2670" s="8">
        <v>43427</v>
      </c>
      <c r="K2670" s="21"/>
    </row>
    <row r="2671" spans="1:11" x14ac:dyDescent="0.25">
      <c r="A2671" s="353" t="s">
        <v>21</v>
      </c>
      <c r="B2671" s="175" t="s">
        <v>101</v>
      </c>
      <c r="C2671" s="59" t="s">
        <v>708</v>
      </c>
      <c r="D2671" s="32">
        <v>2512101</v>
      </c>
      <c r="E2671" s="209" t="s">
        <v>7701</v>
      </c>
      <c r="F2671" s="39"/>
      <c r="G2671" s="21" t="s">
        <v>7702</v>
      </c>
      <c r="H2671" s="2" t="s">
        <v>18</v>
      </c>
      <c r="I2671" s="21" t="s">
        <v>7703</v>
      </c>
      <c r="J2671" s="8">
        <v>43427</v>
      </c>
      <c r="K2671" s="21"/>
    </row>
    <row r="2672" spans="1:11" x14ac:dyDescent="0.25">
      <c r="A2672" s="353" t="s">
        <v>21</v>
      </c>
      <c r="B2672" s="175" t="s">
        <v>94</v>
      </c>
      <c r="C2672" s="59" t="s">
        <v>7704</v>
      </c>
      <c r="D2672" s="46">
        <v>2912509</v>
      </c>
      <c r="E2672" s="209" t="s">
        <v>7705</v>
      </c>
      <c r="F2672" s="106"/>
      <c r="G2672" s="3" t="s">
        <v>7706</v>
      </c>
      <c r="H2672" s="2" t="s">
        <v>18</v>
      </c>
      <c r="I2672" s="29" t="s">
        <v>7707</v>
      </c>
      <c r="J2672" s="8">
        <v>43438</v>
      </c>
      <c r="K2672" s="85"/>
    </row>
    <row r="2673" spans="1:11" x14ac:dyDescent="0.25">
      <c r="A2673" s="355" t="s">
        <v>21</v>
      </c>
      <c r="B2673" s="172" t="s">
        <v>94</v>
      </c>
      <c r="C2673" s="105" t="s">
        <v>4023</v>
      </c>
      <c r="D2673" s="40">
        <v>2918100</v>
      </c>
      <c r="E2673" s="155" t="s">
        <v>7708</v>
      </c>
      <c r="F2673" s="69"/>
      <c r="G2673" s="3" t="s">
        <v>7709</v>
      </c>
      <c r="H2673" s="2" t="s">
        <v>18</v>
      </c>
      <c r="I2673" s="29" t="s">
        <v>7710</v>
      </c>
      <c r="J2673" s="8">
        <v>43438</v>
      </c>
      <c r="K2673" s="85"/>
    </row>
    <row r="2674" spans="1:11" x14ac:dyDescent="0.25">
      <c r="A2674" s="353" t="s">
        <v>12</v>
      </c>
      <c r="B2674" s="193" t="s">
        <v>13</v>
      </c>
      <c r="C2674" s="36" t="s">
        <v>4954</v>
      </c>
      <c r="D2674" s="28">
        <v>4305603</v>
      </c>
      <c r="E2674" s="98" t="s">
        <v>1806</v>
      </c>
      <c r="F2674" s="45"/>
      <c r="G2674" s="28" t="s">
        <v>7711</v>
      </c>
      <c r="H2674" s="2" t="s">
        <v>18</v>
      </c>
      <c r="I2674" s="28" t="s">
        <v>7712</v>
      </c>
      <c r="J2674" s="8">
        <v>43438</v>
      </c>
      <c r="K2674" s="28"/>
    </row>
    <row r="2675" spans="1:11" x14ac:dyDescent="0.25">
      <c r="A2675" s="353" t="s">
        <v>12</v>
      </c>
      <c r="B2675" s="193" t="s">
        <v>13</v>
      </c>
      <c r="C2675" s="59" t="s">
        <v>1822</v>
      </c>
      <c r="D2675" s="46">
        <v>4316451</v>
      </c>
      <c r="E2675" s="209" t="s">
        <v>7713</v>
      </c>
      <c r="F2675" s="39"/>
      <c r="G2675" s="37" t="s">
        <v>7714</v>
      </c>
      <c r="H2675" s="2" t="s">
        <v>18</v>
      </c>
      <c r="I2675" s="37" t="s">
        <v>7715</v>
      </c>
      <c r="J2675" s="8">
        <v>43438</v>
      </c>
      <c r="K2675" s="37"/>
    </row>
    <row r="2676" spans="1:11" x14ac:dyDescent="0.25">
      <c r="A2676" s="353" t="s">
        <v>45</v>
      </c>
      <c r="B2676" s="175" t="s">
        <v>46</v>
      </c>
      <c r="C2676" s="59" t="s">
        <v>2686</v>
      </c>
      <c r="D2676" s="28">
        <v>3135209</v>
      </c>
      <c r="E2676" s="209" t="s">
        <v>7716</v>
      </c>
      <c r="F2676" s="39"/>
      <c r="G2676" s="24" t="s">
        <v>7717</v>
      </c>
      <c r="H2676" s="2" t="s">
        <v>18</v>
      </c>
      <c r="I2676" s="110" t="s">
        <v>7718</v>
      </c>
      <c r="J2676" s="8">
        <v>43438</v>
      </c>
      <c r="K2676" s="27"/>
    </row>
    <row r="2677" spans="1:11" x14ac:dyDescent="0.25">
      <c r="A2677" s="353" t="s">
        <v>12</v>
      </c>
      <c r="B2677" s="193" t="s">
        <v>13</v>
      </c>
      <c r="C2677" s="36" t="s">
        <v>3783</v>
      </c>
      <c r="D2677" s="28">
        <v>4305124</v>
      </c>
      <c r="E2677" s="98" t="s">
        <v>7719</v>
      </c>
      <c r="F2677" s="45"/>
      <c r="G2677" s="28" t="s">
        <v>7720</v>
      </c>
      <c r="H2677" s="2" t="s">
        <v>18</v>
      </c>
      <c r="I2677" s="24" t="s">
        <v>7721</v>
      </c>
      <c r="J2677" s="8">
        <v>43438</v>
      </c>
      <c r="K2677" s="24"/>
    </row>
    <row r="2678" spans="1:11" x14ac:dyDescent="0.25">
      <c r="A2678" s="353" t="s">
        <v>21</v>
      </c>
      <c r="B2678" s="175" t="s">
        <v>94</v>
      </c>
      <c r="C2678" s="59" t="s">
        <v>3535</v>
      </c>
      <c r="D2678" s="24">
        <v>2902708</v>
      </c>
      <c r="E2678" s="209" t="s">
        <v>1127</v>
      </c>
      <c r="F2678" s="39"/>
      <c r="G2678" s="24" t="s">
        <v>7722</v>
      </c>
      <c r="H2678" s="2" t="s">
        <v>18</v>
      </c>
      <c r="I2678" s="24" t="s">
        <v>7723</v>
      </c>
      <c r="J2678" s="8">
        <v>43453</v>
      </c>
      <c r="K2678" s="24"/>
    </row>
    <row r="2679" spans="1:11" x14ac:dyDescent="0.25">
      <c r="A2679" s="353" t="s">
        <v>21</v>
      </c>
      <c r="B2679" s="175" t="s">
        <v>94</v>
      </c>
      <c r="C2679" s="59" t="s">
        <v>3423</v>
      </c>
      <c r="D2679" s="41">
        <v>2923407</v>
      </c>
      <c r="E2679" s="209" t="s">
        <v>7724</v>
      </c>
      <c r="F2679" s="39"/>
      <c r="G2679" s="21" t="s">
        <v>7725</v>
      </c>
      <c r="H2679" s="2" t="s">
        <v>18</v>
      </c>
      <c r="I2679" s="21" t="s">
        <v>7726</v>
      </c>
      <c r="J2679" s="8">
        <v>43453</v>
      </c>
      <c r="K2679" s="21"/>
    </row>
    <row r="2680" spans="1:11" x14ac:dyDescent="0.25">
      <c r="A2680" s="354" t="s">
        <v>21</v>
      </c>
      <c r="B2680" s="175" t="s">
        <v>62</v>
      </c>
      <c r="C2680" s="49" t="s">
        <v>4059</v>
      </c>
      <c r="D2680" s="40">
        <v>2106508</v>
      </c>
      <c r="E2680" s="209" t="s">
        <v>7727</v>
      </c>
      <c r="F2680" s="39"/>
      <c r="G2680" s="21" t="s">
        <v>7728</v>
      </c>
      <c r="H2680" s="2" t="s">
        <v>18</v>
      </c>
      <c r="I2680" s="21" t="s">
        <v>7729</v>
      </c>
      <c r="J2680" s="8">
        <v>43453</v>
      </c>
      <c r="K2680" s="21"/>
    </row>
    <row r="2681" spans="1:11" x14ac:dyDescent="0.25">
      <c r="A2681" s="351" t="s">
        <v>21</v>
      </c>
      <c r="B2681" s="175" t="s">
        <v>62</v>
      </c>
      <c r="C2681" s="49" t="s">
        <v>2197</v>
      </c>
      <c r="D2681" s="46">
        <v>2111508</v>
      </c>
      <c r="E2681" s="209" t="s">
        <v>7730</v>
      </c>
      <c r="F2681" s="39"/>
      <c r="G2681" s="21" t="s">
        <v>7731</v>
      </c>
      <c r="H2681" s="2" t="s">
        <v>18</v>
      </c>
      <c r="I2681" s="21" t="s">
        <v>7732</v>
      </c>
      <c r="J2681" s="8">
        <v>43452</v>
      </c>
      <c r="K2681" s="21"/>
    </row>
    <row r="2682" spans="1:11" x14ac:dyDescent="0.25">
      <c r="A2682" s="351" t="s">
        <v>21</v>
      </c>
      <c r="B2682" s="175" t="s">
        <v>62</v>
      </c>
      <c r="C2682" s="49" t="s">
        <v>2197</v>
      </c>
      <c r="D2682" s="46">
        <v>2111508</v>
      </c>
      <c r="E2682" s="209" t="s">
        <v>1762</v>
      </c>
      <c r="F2682" s="39"/>
      <c r="G2682" s="21" t="s">
        <v>7733</v>
      </c>
      <c r="H2682" s="2" t="s">
        <v>18</v>
      </c>
      <c r="I2682" s="21" t="s">
        <v>7734</v>
      </c>
      <c r="J2682" s="8">
        <v>43452</v>
      </c>
      <c r="K2682" s="85"/>
    </row>
    <row r="2683" spans="1:11" x14ac:dyDescent="0.25">
      <c r="A2683" s="351" t="s">
        <v>21</v>
      </c>
      <c r="B2683" s="175" t="s">
        <v>62</v>
      </c>
      <c r="C2683" s="49" t="s">
        <v>2197</v>
      </c>
      <c r="D2683" s="46">
        <v>2111508</v>
      </c>
      <c r="E2683" s="209" t="s">
        <v>7735</v>
      </c>
      <c r="F2683" s="39"/>
      <c r="G2683" s="21" t="s">
        <v>7736</v>
      </c>
      <c r="H2683" s="2" t="s">
        <v>18</v>
      </c>
      <c r="I2683" s="21" t="s">
        <v>7737</v>
      </c>
      <c r="J2683" s="8">
        <v>43452</v>
      </c>
      <c r="K2683" s="21"/>
    </row>
    <row r="2684" spans="1:11" x14ac:dyDescent="0.25">
      <c r="A2684" s="353" t="s">
        <v>21</v>
      </c>
      <c r="B2684" s="175" t="s">
        <v>101</v>
      </c>
      <c r="C2684" s="59" t="s">
        <v>1417</v>
      </c>
      <c r="D2684" s="46">
        <v>2502151</v>
      </c>
      <c r="E2684" s="209" t="s">
        <v>3499</v>
      </c>
      <c r="F2684" s="39"/>
      <c r="G2684" s="21" t="s">
        <v>7738</v>
      </c>
      <c r="H2684" s="2" t="s">
        <v>18</v>
      </c>
      <c r="I2684" s="21" t="s">
        <v>7739</v>
      </c>
      <c r="J2684" s="8">
        <v>43453</v>
      </c>
      <c r="K2684" s="21"/>
    </row>
    <row r="2685" spans="1:11" x14ac:dyDescent="0.25">
      <c r="A2685" s="351" t="s">
        <v>21</v>
      </c>
      <c r="B2685" s="172" t="s">
        <v>287</v>
      </c>
      <c r="C2685" s="105" t="s">
        <v>590</v>
      </c>
      <c r="D2685" s="3">
        <v>2605103</v>
      </c>
      <c r="E2685" s="105" t="s">
        <v>7740</v>
      </c>
      <c r="F2685" s="69"/>
      <c r="G2685" s="3" t="s">
        <v>7741</v>
      </c>
      <c r="H2685" s="2" t="s">
        <v>18</v>
      </c>
      <c r="I2685" s="110" t="s">
        <v>7742</v>
      </c>
      <c r="J2685" s="8">
        <v>43453</v>
      </c>
      <c r="K2685" s="69"/>
    </row>
    <row r="2686" spans="1:11" x14ac:dyDescent="0.25">
      <c r="A2686" s="353" t="s">
        <v>45</v>
      </c>
      <c r="B2686" s="175" t="s">
        <v>46</v>
      </c>
      <c r="C2686" s="59" t="s">
        <v>6481</v>
      </c>
      <c r="D2686" s="40">
        <v>3108255</v>
      </c>
      <c r="E2686" s="209" t="s">
        <v>7743</v>
      </c>
      <c r="F2686" s="39"/>
      <c r="G2686" s="21" t="s">
        <v>7744</v>
      </c>
      <c r="H2686" s="2" t="s">
        <v>18</v>
      </c>
      <c r="I2686" s="21" t="s">
        <v>7745</v>
      </c>
      <c r="J2686" s="8">
        <v>43453</v>
      </c>
      <c r="K2686" s="21"/>
    </row>
    <row r="2687" spans="1:11" x14ac:dyDescent="0.25">
      <c r="A2687" s="353" t="s">
        <v>45</v>
      </c>
      <c r="B2687" s="175" t="s">
        <v>46</v>
      </c>
      <c r="C2687" s="59" t="s">
        <v>2686</v>
      </c>
      <c r="D2687" s="28">
        <v>3135209</v>
      </c>
      <c r="E2687" s="209" t="s">
        <v>4875</v>
      </c>
      <c r="F2687" s="39"/>
      <c r="G2687" s="24" t="s">
        <v>7746</v>
      </c>
      <c r="H2687" s="2" t="s">
        <v>18</v>
      </c>
      <c r="I2687" s="24" t="s">
        <v>7747</v>
      </c>
      <c r="J2687" s="8">
        <v>43452</v>
      </c>
      <c r="K2687" s="24"/>
    </row>
    <row r="2688" spans="1:11" x14ac:dyDescent="0.25">
      <c r="A2688" s="351" t="s">
        <v>45</v>
      </c>
      <c r="B2688" s="175" t="s">
        <v>188</v>
      </c>
      <c r="C2688" s="59" t="s">
        <v>3386</v>
      </c>
      <c r="D2688" s="46">
        <v>3303807</v>
      </c>
      <c r="E2688" s="209" t="s">
        <v>7748</v>
      </c>
      <c r="F2688" s="39"/>
      <c r="G2688" s="21" t="s">
        <v>7749</v>
      </c>
      <c r="H2688" s="2" t="s">
        <v>18</v>
      </c>
      <c r="I2688" s="21" t="s">
        <v>7750</v>
      </c>
      <c r="J2688" s="8">
        <v>43453</v>
      </c>
      <c r="K2688" s="21"/>
    </row>
    <row r="2689" spans="1:11" x14ac:dyDescent="0.25">
      <c r="A2689" s="347" t="s">
        <v>21</v>
      </c>
      <c r="B2689" s="130" t="s">
        <v>62</v>
      </c>
      <c r="C2689" s="61" t="s">
        <v>3198</v>
      </c>
      <c r="D2689" s="2">
        <v>2101301</v>
      </c>
      <c r="E2689" s="209" t="s">
        <v>7751</v>
      </c>
      <c r="F2689" s="39"/>
      <c r="G2689" s="21" t="s">
        <v>7752</v>
      </c>
      <c r="H2689" s="2" t="s">
        <v>18</v>
      </c>
      <c r="I2689" s="21" t="s">
        <v>7753</v>
      </c>
      <c r="J2689" s="8">
        <v>43453</v>
      </c>
      <c r="K2689" s="21"/>
    </row>
    <row r="2690" spans="1:11" x14ac:dyDescent="0.25">
      <c r="A2690" s="353" t="s">
        <v>21</v>
      </c>
      <c r="B2690" s="175" t="s">
        <v>62</v>
      </c>
      <c r="C2690" s="59" t="s">
        <v>3198</v>
      </c>
      <c r="D2690" s="2">
        <v>2101301</v>
      </c>
      <c r="E2690" s="209" t="s">
        <v>1762</v>
      </c>
      <c r="F2690" s="39"/>
      <c r="G2690" s="21" t="s">
        <v>7754</v>
      </c>
      <c r="H2690" s="2" t="s">
        <v>18</v>
      </c>
      <c r="I2690" s="21" t="s">
        <v>7755</v>
      </c>
      <c r="J2690" s="8">
        <v>43453</v>
      </c>
      <c r="K2690" s="21"/>
    </row>
    <row r="2691" spans="1:11" x14ac:dyDescent="0.25">
      <c r="A2691" s="354" t="s">
        <v>7756</v>
      </c>
      <c r="B2691" s="175" t="s">
        <v>73</v>
      </c>
      <c r="C2691" s="69" t="s">
        <v>7757</v>
      </c>
      <c r="D2691" s="46">
        <v>5204409</v>
      </c>
      <c r="E2691" s="105" t="s">
        <v>7758</v>
      </c>
      <c r="F2691" s="58"/>
      <c r="G2691" s="24" t="s">
        <v>7759</v>
      </c>
      <c r="H2691" s="2" t="s">
        <v>18</v>
      </c>
      <c r="I2691" s="31" t="s">
        <v>7760</v>
      </c>
      <c r="J2691" s="8">
        <v>43453</v>
      </c>
      <c r="K2691" s="107"/>
    </row>
    <row r="2692" spans="1:11" x14ac:dyDescent="0.25">
      <c r="A2692" s="347" t="s">
        <v>21</v>
      </c>
      <c r="B2692" s="130" t="s">
        <v>62</v>
      </c>
      <c r="C2692" s="61" t="s">
        <v>3198</v>
      </c>
      <c r="D2692" s="2">
        <v>2101301</v>
      </c>
      <c r="E2692" s="209" t="s">
        <v>1512</v>
      </c>
      <c r="F2692" s="39"/>
      <c r="G2692" s="21" t="s">
        <v>7761</v>
      </c>
      <c r="H2692" s="2" t="s">
        <v>18</v>
      </c>
      <c r="I2692" s="21" t="s">
        <v>7762</v>
      </c>
      <c r="J2692" s="8">
        <v>43453</v>
      </c>
      <c r="K2692" s="21"/>
    </row>
    <row r="2693" spans="1:11" x14ac:dyDescent="0.25">
      <c r="A2693" s="353" t="s">
        <v>21</v>
      </c>
      <c r="B2693" s="175" t="s">
        <v>67</v>
      </c>
      <c r="C2693" s="59" t="s">
        <v>7763</v>
      </c>
      <c r="D2693" s="46">
        <v>2402907</v>
      </c>
      <c r="E2693" s="209" t="s">
        <v>7764</v>
      </c>
      <c r="F2693" s="39"/>
      <c r="G2693" s="21" t="s">
        <v>7765</v>
      </c>
      <c r="H2693" s="2" t="s">
        <v>18</v>
      </c>
      <c r="I2693" s="21" t="s">
        <v>7766</v>
      </c>
      <c r="J2693" s="8">
        <v>43453</v>
      </c>
      <c r="K2693" s="21"/>
    </row>
    <row r="2694" spans="1:11" x14ac:dyDescent="0.25">
      <c r="A2694" s="354" t="s">
        <v>72</v>
      </c>
      <c r="B2694" s="175" t="s">
        <v>73</v>
      </c>
      <c r="C2694" s="59" t="s">
        <v>6119</v>
      </c>
      <c r="D2694" s="46">
        <v>5214606</v>
      </c>
      <c r="E2694" s="209" t="s">
        <v>7767</v>
      </c>
      <c r="F2694" s="39"/>
      <c r="G2694" s="24" t="s">
        <v>7768</v>
      </c>
      <c r="H2694" s="2" t="s">
        <v>18</v>
      </c>
      <c r="I2694" s="31" t="s">
        <v>7769</v>
      </c>
      <c r="J2694" s="8">
        <v>43454</v>
      </c>
      <c r="K2694" s="31"/>
    </row>
    <row r="2695" spans="1:11" x14ac:dyDescent="0.25">
      <c r="A2695" s="354" t="s">
        <v>72</v>
      </c>
      <c r="B2695" s="175" t="s">
        <v>73</v>
      </c>
      <c r="C2695" s="59" t="s">
        <v>7770</v>
      </c>
      <c r="D2695" s="46">
        <v>5212956</v>
      </c>
      <c r="E2695" s="209" t="s">
        <v>1740</v>
      </c>
      <c r="F2695" s="39"/>
      <c r="G2695" s="24" t="s">
        <v>7771</v>
      </c>
      <c r="H2695" s="2" t="s">
        <v>18</v>
      </c>
      <c r="I2695" s="31" t="s">
        <v>7772</v>
      </c>
      <c r="J2695" s="8">
        <v>43454</v>
      </c>
      <c r="K2695" s="31"/>
    </row>
    <row r="2696" spans="1:11" x14ac:dyDescent="0.25">
      <c r="A2696" s="354" t="s">
        <v>72</v>
      </c>
      <c r="B2696" s="175" t="s">
        <v>73</v>
      </c>
      <c r="C2696" s="59" t="s">
        <v>7773</v>
      </c>
      <c r="D2696" s="46">
        <v>5222302</v>
      </c>
      <c r="E2696" s="209" t="s">
        <v>3019</v>
      </c>
      <c r="F2696" s="39"/>
      <c r="G2696" s="24" t="s">
        <v>7774</v>
      </c>
      <c r="H2696" s="2" t="s">
        <v>18</v>
      </c>
      <c r="I2696" s="31" t="s">
        <v>7775</v>
      </c>
      <c r="J2696" s="8">
        <v>43454</v>
      </c>
      <c r="K2696" s="31"/>
    </row>
    <row r="2697" spans="1:11" x14ac:dyDescent="0.25">
      <c r="A2697" s="354" t="s">
        <v>72</v>
      </c>
      <c r="B2697" s="175" t="s">
        <v>73</v>
      </c>
      <c r="C2697" s="59" t="s">
        <v>7776</v>
      </c>
      <c r="D2697" s="46">
        <v>5216908</v>
      </c>
      <c r="E2697" s="209" t="s">
        <v>7777</v>
      </c>
      <c r="F2697" s="39"/>
      <c r="G2697" s="24" t="s">
        <v>7778</v>
      </c>
      <c r="H2697" s="2" t="s">
        <v>18</v>
      </c>
      <c r="I2697" s="31" t="s">
        <v>7779</v>
      </c>
      <c r="J2697" s="8">
        <v>43453</v>
      </c>
      <c r="K2697" s="31"/>
    </row>
    <row r="2698" spans="1:11" x14ac:dyDescent="0.25">
      <c r="A2698" s="354" t="s">
        <v>72</v>
      </c>
      <c r="B2698" s="175" t="s">
        <v>73</v>
      </c>
      <c r="C2698" s="59" t="s">
        <v>6119</v>
      </c>
      <c r="D2698" s="46">
        <v>5214606</v>
      </c>
      <c r="E2698" s="209" t="s">
        <v>7780</v>
      </c>
      <c r="F2698" s="39"/>
      <c r="G2698" s="24" t="s">
        <v>7781</v>
      </c>
      <c r="H2698" s="2" t="s">
        <v>18</v>
      </c>
      <c r="I2698" s="31" t="s">
        <v>7782</v>
      </c>
      <c r="J2698" s="8">
        <v>43453</v>
      </c>
      <c r="K2698" s="31"/>
    </row>
    <row r="2699" spans="1:11" x14ac:dyDescent="0.25">
      <c r="A2699" s="354" t="s">
        <v>72</v>
      </c>
      <c r="B2699" s="175" t="s">
        <v>73</v>
      </c>
      <c r="C2699" s="59" t="s">
        <v>7783</v>
      </c>
      <c r="D2699" s="46">
        <v>5205802</v>
      </c>
      <c r="E2699" s="209" t="s">
        <v>7784</v>
      </c>
      <c r="F2699" s="39"/>
      <c r="G2699" s="24" t="s">
        <v>7785</v>
      </c>
      <c r="H2699" s="2" t="s">
        <v>18</v>
      </c>
      <c r="I2699" s="31" t="s">
        <v>7786</v>
      </c>
      <c r="J2699" s="8">
        <v>43454</v>
      </c>
      <c r="K2699" s="31"/>
    </row>
    <row r="2700" spans="1:11" x14ac:dyDescent="0.25">
      <c r="A2700" s="353" t="s">
        <v>45</v>
      </c>
      <c r="B2700" s="193" t="s">
        <v>188</v>
      </c>
      <c r="C2700" s="59" t="s">
        <v>3034</v>
      </c>
      <c r="D2700" s="40">
        <v>3302502</v>
      </c>
      <c r="E2700" s="209" t="s">
        <v>7787</v>
      </c>
      <c r="F2700" s="39"/>
      <c r="G2700" s="21" t="s">
        <v>7788</v>
      </c>
      <c r="H2700" s="2" t="s">
        <v>18</v>
      </c>
      <c r="I2700" s="21" t="s">
        <v>7789</v>
      </c>
      <c r="J2700" s="359">
        <v>43454</v>
      </c>
      <c r="K2700" s="21"/>
    </row>
    <row r="2701" spans="1:11" x14ac:dyDescent="0.25">
      <c r="A2701" s="353" t="s">
        <v>21</v>
      </c>
      <c r="B2701" s="175" t="s">
        <v>94</v>
      </c>
      <c r="C2701" s="59" t="s">
        <v>5306</v>
      </c>
      <c r="D2701" s="22">
        <v>2914406</v>
      </c>
      <c r="E2701" s="209" t="s">
        <v>7790</v>
      </c>
      <c r="F2701" s="39"/>
      <c r="G2701" s="33" t="s">
        <v>7791</v>
      </c>
      <c r="H2701" s="2" t="s">
        <v>18</v>
      </c>
      <c r="I2701" s="112" t="s">
        <v>7792</v>
      </c>
      <c r="J2701" s="8">
        <v>43483</v>
      </c>
      <c r="K2701" s="24"/>
    </row>
    <row r="2702" spans="1:11" x14ac:dyDescent="0.25">
      <c r="A2702" s="353" t="s">
        <v>21</v>
      </c>
      <c r="B2702" s="175" t="s">
        <v>94</v>
      </c>
      <c r="C2702" s="59" t="s">
        <v>7793</v>
      </c>
      <c r="D2702" s="46">
        <v>2913457</v>
      </c>
      <c r="E2702" s="209" t="s">
        <v>7794</v>
      </c>
      <c r="F2702" s="39"/>
      <c r="G2702" s="33" t="s">
        <v>7795</v>
      </c>
      <c r="H2702" s="2" t="s">
        <v>18</v>
      </c>
      <c r="I2702" s="33" t="s">
        <v>7796</v>
      </c>
      <c r="J2702" s="361">
        <v>43462</v>
      </c>
      <c r="K2702" s="33"/>
    </row>
    <row r="2703" spans="1:11" x14ac:dyDescent="0.25">
      <c r="A2703" s="355" t="s">
        <v>21</v>
      </c>
      <c r="B2703" s="172" t="s">
        <v>94</v>
      </c>
      <c r="C2703" s="105" t="s">
        <v>7797</v>
      </c>
      <c r="D2703" s="46">
        <v>2926103</v>
      </c>
      <c r="E2703" s="105" t="s">
        <v>7798</v>
      </c>
      <c r="F2703" s="105"/>
      <c r="G2703" s="3" t="s">
        <v>7799</v>
      </c>
      <c r="H2703" s="2" t="s">
        <v>18</v>
      </c>
      <c r="I2703" s="110" t="s">
        <v>7800</v>
      </c>
      <c r="J2703" s="8">
        <v>43462</v>
      </c>
      <c r="K2703" s="105"/>
    </row>
    <row r="2704" spans="1:11" x14ac:dyDescent="0.25">
      <c r="A2704" s="354" t="s">
        <v>7756</v>
      </c>
      <c r="B2704" s="175" t="s">
        <v>73</v>
      </c>
      <c r="C2704" s="59" t="s">
        <v>7801</v>
      </c>
      <c r="D2704" s="46">
        <v>5210208</v>
      </c>
      <c r="E2704" s="209" t="s">
        <v>7802</v>
      </c>
      <c r="F2704" s="39"/>
      <c r="G2704" s="24" t="s">
        <v>7803</v>
      </c>
      <c r="H2704" s="2" t="s">
        <v>18</v>
      </c>
      <c r="I2704" s="31" t="s">
        <v>7804</v>
      </c>
      <c r="J2704" s="8">
        <v>43462</v>
      </c>
      <c r="K2704" s="31"/>
    </row>
    <row r="2705" spans="1:11" x14ac:dyDescent="0.25">
      <c r="A2705" s="353" t="s">
        <v>45</v>
      </c>
      <c r="B2705" s="175" t="s">
        <v>46</v>
      </c>
      <c r="C2705" s="59" t="s">
        <v>2686</v>
      </c>
      <c r="D2705" s="28">
        <v>3135209</v>
      </c>
      <c r="E2705" s="209" t="s">
        <v>7805</v>
      </c>
      <c r="F2705" s="39"/>
      <c r="G2705" s="24" t="s">
        <v>7806</v>
      </c>
      <c r="H2705" s="2" t="s">
        <v>18</v>
      </c>
      <c r="I2705" s="24" t="s">
        <v>7807</v>
      </c>
      <c r="J2705" s="8">
        <v>43462</v>
      </c>
      <c r="K2705" s="24"/>
    </row>
    <row r="2706" spans="1:11" x14ac:dyDescent="0.25">
      <c r="A2706" s="353" t="s">
        <v>12</v>
      </c>
      <c r="B2706" s="193" t="s">
        <v>13</v>
      </c>
      <c r="C2706" s="59" t="s">
        <v>2079</v>
      </c>
      <c r="D2706" s="46">
        <v>4314407</v>
      </c>
      <c r="E2706" s="209" t="s">
        <v>7808</v>
      </c>
      <c r="F2706" s="39"/>
      <c r="G2706" s="37" t="s">
        <v>7809</v>
      </c>
      <c r="H2706" s="2" t="s">
        <v>18</v>
      </c>
      <c r="I2706" s="37" t="s">
        <v>7810</v>
      </c>
      <c r="J2706" s="8">
        <v>43462</v>
      </c>
      <c r="K2706" s="37"/>
    </row>
    <row r="2707" spans="1:11" x14ac:dyDescent="0.25">
      <c r="A2707" s="353" t="s">
        <v>21</v>
      </c>
      <c r="B2707" s="175" t="s">
        <v>62</v>
      </c>
      <c r="C2707" s="59" t="s">
        <v>7811</v>
      </c>
      <c r="D2707" s="28">
        <v>2107456</v>
      </c>
      <c r="E2707" s="209" t="s">
        <v>7812</v>
      </c>
      <c r="F2707" s="39"/>
      <c r="G2707" s="51" t="s">
        <v>7813</v>
      </c>
      <c r="H2707" s="2" t="s">
        <v>18</v>
      </c>
      <c r="I2707" s="21" t="s">
        <v>7814</v>
      </c>
      <c r="J2707" s="366">
        <v>43496</v>
      </c>
      <c r="K2707" s="24"/>
    </row>
    <row r="2708" spans="1:11" x14ac:dyDescent="0.25">
      <c r="A2708" s="353" t="s">
        <v>12</v>
      </c>
      <c r="B2708" s="193" t="s">
        <v>13</v>
      </c>
      <c r="C2708" s="36" t="s">
        <v>2949</v>
      </c>
      <c r="D2708" s="22">
        <v>4304507</v>
      </c>
      <c r="E2708" s="98" t="s">
        <v>7815</v>
      </c>
      <c r="F2708" s="98"/>
      <c r="G2708" s="28" t="s">
        <v>7816</v>
      </c>
      <c r="H2708" s="2" t="s">
        <v>18</v>
      </c>
      <c r="I2708" s="28" t="s">
        <v>7817</v>
      </c>
      <c r="J2708" s="8">
        <v>43489</v>
      </c>
      <c r="K2708" s="28"/>
    </row>
    <row r="2709" spans="1:11" x14ac:dyDescent="0.25">
      <c r="A2709" s="356" t="s">
        <v>21</v>
      </c>
      <c r="B2709" s="175" t="s">
        <v>94</v>
      </c>
      <c r="C2709" s="59" t="s">
        <v>339</v>
      </c>
      <c r="D2709" s="46">
        <v>2910859</v>
      </c>
      <c r="E2709" s="209" t="s">
        <v>7818</v>
      </c>
      <c r="F2709" s="39"/>
      <c r="G2709" s="21" t="s">
        <v>7819</v>
      </c>
      <c r="H2709" s="2" t="s">
        <v>18</v>
      </c>
      <c r="I2709" s="21" t="s">
        <v>7820</v>
      </c>
      <c r="J2709" s="358">
        <v>43496</v>
      </c>
      <c r="K2709" s="24"/>
    </row>
    <row r="2710" spans="1:11" x14ac:dyDescent="0.25">
      <c r="A2710" s="344" t="s">
        <v>45</v>
      </c>
      <c r="B2710" s="175" t="s">
        <v>46</v>
      </c>
      <c r="C2710" s="59" t="s">
        <v>4986</v>
      </c>
      <c r="D2710" s="46">
        <v>3167103</v>
      </c>
      <c r="E2710" s="209" t="s">
        <v>2785</v>
      </c>
      <c r="F2710" s="39"/>
      <c r="G2710" s="24" t="s">
        <v>7821</v>
      </c>
      <c r="H2710" s="2" t="s">
        <v>18</v>
      </c>
      <c r="I2710" s="24" t="s">
        <v>7822</v>
      </c>
      <c r="J2710" s="8">
        <v>43496</v>
      </c>
      <c r="K2710" s="24"/>
    </row>
    <row r="2711" spans="1:11" x14ac:dyDescent="0.25">
      <c r="A2711" s="356" t="s">
        <v>45</v>
      </c>
      <c r="B2711" s="175" t="s">
        <v>46</v>
      </c>
      <c r="C2711" s="59" t="s">
        <v>2686</v>
      </c>
      <c r="D2711" s="46">
        <v>3135209</v>
      </c>
      <c r="E2711" s="209" t="s">
        <v>3654</v>
      </c>
      <c r="F2711" s="39"/>
      <c r="G2711" s="3" t="s">
        <v>7823</v>
      </c>
      <c r="H2711" s="2" t="s">
        <v>18</v>
      </c>
      <c r="I2711" s="24" t="s">
        <v>7824</v>
      </c>
      <c r="J2711" s="8">
        <v>43496</v>
      </c>
      <c r="K2711" s="24"/>
    </row>
    <row r="2712" spans="1:11" x14ac:dyDescent="0.25">
      <c r="A2712" s="209" t="s">
        <v>21</v>
      </c>
      <c r="B2712" s="175" t="s">
        <v>62</v>
      </c>
      <c r="C2712" s="49" t="s">
        <v>6549</v>
      </c>
      <c r="D2712" s="40">
        <v>2109205</v>
      </c>
      <c r="E2712" s="209" t="s">
        <v>7825</v>
      </c>
      <c r="F2712" s="39"/>
      <c r="G2712" s="21" t="s">
        <v>7826</v>
      </c>
      <c r="H2712" s="2" t="s">
        <v>18</v>
      </c>
      <c r="I2712" s="21" t="s">
        <v>7827</v>
      </c>
      <c r="J2712" s="358">
        <v>43489</v>
      </c>
      <c r="K2712" s="24"/>
    </row>
    <row r="2713" spans="1:11" x14ac:dyDescent="0.25">
      <c r="A2713" s="351" t="s">
        <v>21</v>
      </c>
      <c r="B2713" s="175" t="s">
        <v>94</v>
      </c>
      <c r="C2713" s="59" t="s">
        <v>4017</v>
      </c>
      <c r="D2713" s="46">
        <v>2901700</v>
      </c>
      <c r="E2713" s="105" t="s">
        <v>1120</v>
      </c>
      <c r="F2713" s="69"/>
      <c r="G2713" s="3" t="s">
        <v>7828</v>
      </c>
      <c r="H2713" s="21" t="s">
        <v>18</v>
      </c>
      <c r="I2713" s="110" t="s">
        <v>7829</v>
      </c>
      <c r="J2713" s="8">
        <v>43496</v>
      </c>
      <c r="K2713" s="69"/>
    </row>
    <row r="2714" spans="1:11" x14ac:dyDescent="0.25">
      <c r="A2714" s="356" t="s">
        <v>21</v>
      </c>
      <c r="B2714" s="175" t="s">
        <v>46</v>
      </c>
      <c r="C2714" s="59" t="s">
        <v>2630</v>
      </c>
      <c r="D2714" s="40">
        <v>3171600</v>
      </c>
      <c r="E2714" s="209" t="s">
        <v>7830</v>
      </c>
      <c r="F2714" s="39"/>
      <c r="G2714" s="21" t="s">
        <v>7831</v>
      </c>
      <c r="H2714" s="21" t="s">
        <v>18</v>
      </c>
      <c r="I2714" s="21" t="s">
        <v>7832</v>
      </c>
      <c r="J2714" s="358">
        <v>43514</v>
      </c>
      <c r="K2714" s="89"/>
    </row>
    <row r="2715" spans="1:11" x14ac:dyDescent="0.25">
      <c r="A2715" s="356" t="s">
        <v>45</v>
      </c>
      <c r="B2715" s="175" t="s">
        <v>46</v>
      </c>
      <c r="C2715" s="59" t="s">
        <v>2630</v>
      </c>
      <c r="D2715" s="40">
        <v>3171600</v>
      </c>
      <c r="E2715" s="209" t="s">
        <v>839</v>
      </c>
      <c r="F2715" s="39"/>
      <c r="G2715" s="21" t="s">
        <v>7833</v>
      </c>
      <c r="H2715" s="21" t="s">
        <v>18</v>
      </c>
      <c r="I2715" s="21" t="s">
        <v>7834</v>
      </c>
      <c r="J2715" s="8">
        <v>43514</v>
      </c>
      <c r="K2715" s="24"/>
    </row>
    <row r="2716" spans="1:11" x14ac:dyDescent="0.25">
      <c r="A2716" s="356" t="s">
        <v>45</v>
      </c>
      <c r="B2716" s="175" t="s">
        <v>46</v>
      </c>
      <c r="C2716" s="59" t="s">
        <v>2630</v>
      </c>
      <c r="D2716" s="40">
        <v>3171600</v>
      </c>
      <c r="E2716" s="209" t="s">
        <v>7835</v>
      </c>
      <c r="F2716" s="39"/>
      <c r="G2716" s="21" t="s">
        <v>7836</v>
      </c>
      <c r="H2716" s="21" t="s">
        <v>18</v>
      </c>
      <c r="I2716" s="21" t="s">
        <v>7837</v>
      </c>
      <c r="J2716" s="8">
        <v>43514</v>
      </c>
      <c r="K2716" s="24"/>
    </row>
    <row r="2717" spans="1:11" x14ac:dyDescent="0.25">
      <c r="A2717" s="356" t="s">
        <v>45</v>
      </c>
      <c r="B2717" s="172" t="s">
        <v>46</v>
      </c>
      <c r="C2717" s="69" t="s">
        <v>6481</v>
      </c>
      <c r="D2717" s="3">
        <v>3108255</v>
      </c>
      <c r="E2717" s="105" t="s">
        <v>7838</v>
      </c>
      <c r="F2717" s="27"/>
      <c r="G2717" s="3" t="s">
        <v>7839</v>
      </c>
      <c r="H2717" s="21" t="s">
        <v>18</v>
      </c>
      <c r="I2717" s="110" t="s">
        <v>7840</v>
      </c>
      <c r="J2717" s="8">
        <v>43514</v>
      </c>
      <c r="K2717" s="27"/>
    </row>
    <row r="2718" spans="1:11" x14ac:dyDescent="0.25">
      <c r="A2718" s="356" t="s">
        <v>21</v>
      </c>
      <c r="B2718" s="175" t="s">
        <v>62</v>
      </c>
      <c r="C2718" s="59" t="s">
        <v>7841</v>
      </c>
      <c r="D2718" s="40">
        <v>2105401</v>
      </c>
      <c r="E2718" s="98" t="s">
        <v>7842</v>
      </c>
      <c r="F2718" s="39"/>
      <c r="G2718" s="28" t="s">
        <v>7843</v>
      </c>
      <c r="H2718" s="21" t="s">
        <v>18</v>
      </c>
      <c r="I2718" s="21" t="s">
        <v>7844</v>
      </c>
      <c r="J2718" s="361">
        <v>43539</v>
      </c>
      <c r="K2718" s="21"/>
    </row>
    <row r="2719" spans="1:11" x14ac:dyDescent="0.25">
      <c r="A2719" s="356" t="s">
        <v>21</v>
      </c>
      <c r="B2719" s="175" t="s">
        <v>62</v>
      </c>
      <c r="C2719" s="59" t="s">
        <v>135</v>
      </c>
      <c r="D2719" s="40">
        <v>2110203</v>
      </c>
      <c r="E2719" s="209" t="s">
        <v>7845</v>
      </c>
      <c r="F2719" s="39"/>
      <c r="G2719" s="21" t="s">
        <v>7846</v>
      </c>
      <c r="H2719" s="21" t="s">
        <v>18</v>
      </c>
      <c r="I2719" s="33" t="s">
        <v>7847</v>
      </c>
      <c r="J2719" s="8">
        <v>43539</v>
      </c>
      <c r="K2719" s="33"/>
    </row>
    <row r="2720" spans="1:11" x14ac:dyDescent="0.25">
      <c r="A2720" s="356" t="s">
        <v>21</v>
      </c>
      <c r="B2720" s="175" t="s">
        <v>62</v>
      </c>
      <c r="C2720" s="59" t="s">
        <v>135</v>
      </c>
      <c r="D2720" s="40">
        <v>2110203</v>
      </c>
      <c r="E2720" s="209" t="s">
        <v>7848</v>
      </c>
      <c r="F2720" s="39"/>
      <c r="G2720" s="21" t="s">
        <v>7849</v>
      </c>
      <c r="H2720" s="21" t="s">
        <v>18</v>
      </c>
      <c r="I2720" s="21" t="s">
        <v>7850</v>
      </c>
      <c r="J2720" s="8">
        <v>43539</v>
      </c>
      <c r="K2720" s="21"/>
    </row>
    <row r="2721" spans="1:13" x14ac:dyDescent="0.25">
      <c r="A2721" s="390" t="s">
        <v>21</v>
      </c>
      <c r="B2721" s="175" t="s">
        <v>62</v>
      </c>
      <c r="C2721" s="59" t="s">
        <v>135</v>
      </c>
      <c r="D2721" s="40">
        <v>2110203</v>
      </c>
      <c r="E2721" s="209" t="s">
        <v>7851</v>
      </c>
      <c r="F2721" s="39"/>
      <c r="G2721" s="21" t="s">
        <v>7852</v>
      </c>
      <c r="H2721" s="21" t="s">
        <v>18</v>
      </c>
      <c r="I2721" s="21" t="s">
        <v>7853</v>
      </c>
      <c r="J2721" s="8">
        <v>43539</v>
      </c>
      <c r="K2721" s="21"/>
    </row>
    <row r="2722" spans="1:13" x14ac:dyDescent="0.25">
      <c r="A2722" s="356" t="s">
        <v>21</v>
      </c>
      <c r="B2722" s="175" t="s">
        <v>62</v>
      </c>
      <c r="C2722" s="59" t="s">
        <v>135</v>
      </c>
      <c r="D2722" s="40">
        <v>2110203</v>
      </c>
      <c r="E2722" s="209" t="s">
        <v>7854</v>
      </c>
      <c r="F2722" s="39"/>
      <c r="G2722" s="21" t="s">
        <v>7855</v>
      </c>
      <c r="H2722" s="21" t="s">
        <v>18</v>
      </c>
      <c r="I2722" s="21" t="s">
        <v>7856</v>
      </c>
      <c r="J2722" s="8">
        <v>43539</v>
      </c>
      <c r="K2722" s="21"/>
    </row>
    <row r="2723" spans="1:13" x14ac:dyDescent="0.25">
      <c r="A2723" s="356" t="s">
        <v>21</v>
      </c>
      <c r="B2723" s="175" t="s">
        <v>46</v>
      </c>
      <c r="C2723" s="59" t="s">
        <v>2630</v>
      </c>
      <c r="D2723" s="40">
        <v>3171600</v>
      </c>
      <c r="E2723" s="209" t="s">
        <v>7857</v>
      </c>
      <c r="F2723" s="39"/>
      <c r="G2723" s="21" t="s">
        <v>7858</v>
      </c>
      <c r="H2723" s="21" t="s">
        <v>18</v>
      </c>
      <c r="I2723" s="21" t="s">
        <v>7859</v>
      </c>
      <c r="J2723" s="8">
        <v>43550</v>
      </c>
      <c r="K2723" s="115"/>
    </row>
    <row r="2724" spans="1:13" x14ac:dyDescent="0.25">
      <c r="A2724" s="50" t="s">
        <v>21</v>
      </c>
      <c r="B2724" s="175" t="s">
        <v>62</v>
      </c>
      <c r="C2724" s="59" t="s">
        <v>3264</v>
      </c>
      <c r="D2724" s="40">
        <v>2107605</v>
      </c>
      <c r="E2724" s="209" t="s">
        <v>1762</v>
      </c>
      <c r="F2724" s="39"/>
      <c r="G2724" s="3" t="s">
        <v>7860</v>
      </c>
      <c r="H2724" s="21" t="s">
        <v>18</v>
      </c>
      <c r="I2724" s="21" t="s">
        <v>7861</v>
      </c>
      <c r="J2724" s="8">
        <v>43550</v>
      </c>
      <c r="K2724" s="21"/>
    </row>
    <row r="2725" spans="1:13" x14ac:dyDescent="0.25">
      <c r="A2725" s="356" t="s">
        <v>21</v>
      </c>
      <c r="B2725" s="175" t="s">
        <v>62</v>
      </c>
      <c r="C2725" s="59" t="s">
        <v>1411</v>
      </c>
      <c r="D2725" s="40">
        <v>2111078</v>
      </c>
      <c r="E2725" s="209" t="s">
        <v>7862</v>
      </c>
      <c r="F2725" s="39"/>
      <c r="G2725" s="21" t="s">
        <v>7863</v>
      </c>
      <c r="H2725" s="21" t="s">
        <v>18</v>
      </c>
      <c r="I2725" s="21" t="s">
        <v>7864</v>
      </c>
      <c r="J2725" s="8">
        <v>43550</v>
      </c>
      <c r="K2725" s="21"/>
    </row>
    <row r="2726" spans="1:13" x14ac:dyDescent="0.25">
      <c r="A2726" s="356" t="s">
        <v>12</v>
      </c>
      <c r="B2726" s="193" t="s">
        <v>13</v>
      </c>
      <c r="C2726" s="59" t="s">
        <v>30</v>
      </c>
      <c r="D2726" s="5">
        <v>4315503</v>
      </c>
      <c r="E2726" s="209" t="s">
        <v>7865</v>
      </c>
      <c r="F2726" s="39"/>
      <c r="G2726" s="37" t="s">
        <v>7866</v>
      </c>
      <c r="H2726" s="21" t="s">
        <v>18</v>
      </c>
      <c r="I2726" s="21" t="s">
        <v>7867</v>
      </c>
      <c r="J2726" s="8">
        <v>43550</v>
      </c>
      <c r="K2726" s="37"/>
    </row>
    <row r="2727" spans="1:13" s="369" customFormat="1" x14ac:dyDescent="0.25">
      <c r="A2727" s="391" t="s">
        <v>21</v>
      </c>
      <c r="B2727" s="117" t="s">
        <v>62</v>
      </c>
      <c r="C2727" s="118" t="s">
        <v>4408</v>
      </c>
      <c r="D2727" s="119">
        <v>2108256</v>
      </c>
      <c r="E2727" s="120" t="s">
        <v>7870</v>
      </c>
      <c r="F2727" s="121"/>
      <c r="G2727" s="122" t="s">
        <v>7871</v>
      </c>
      <c r="H2727" s="175" t="s">
        <v>18</v>
      </c>
      <c r="I2727" s="122" t="s">
        <v>7873</v>
      </c>
      <c r="J2727" s="377">
        <v>43595</v>
      </c>
      <c r="K2727" s="122"/>
      <c r="L2727" s="387"/>
      <c r="M2727" s="387"/>
    </row>
    <row r="2728" spans="1:13" s="369" customFormat="1" x14ac:dyDescent="0.25">
      <c r="A2728" s="392" t="s">
        <v>45</v>
      </c>
      <c r="B2728" s="123" t="s">
        <v>46</v>
      </c>
      <c r="C2728" s="124" t="s">
        <v>6481</v>
      </c>
      <c r="D2728" s="123">
        <v>3108255</v>
      </c>
      <c r="E2728" s="125" t="s">
        <v>7874</v>
      </c>
      <c r="F2728" s="126"/>
      <c r="G2728" s="117" t="s">
        <v>7875</v>
      </c>
      <c r="H2728" s="175" t="s">
        <v>18</v>
      </c>
      <c r="I2728" s="117" t="s">
        <v>7876</v>
      </c>
      <c r="J2728" s="377">
        <v>43595</v>
      </c>
      <c r="K2728" s="117"/>
      <c r="L2728" s="387"/>
      <c r="M2728" s="385"/>
    </row>
    <row r="2729" spans="1:13" s="369" customFormat="1" x14ac:dyDescent="0.25">
      <c r="A2729" s="391" t="s">
        <v>88</v>
      </c>
      <c r="B2729" s="117" t="s">
        <v>106</v>
      </c>
      <c r="C2729" s="127" t="s">
        <v>3916</v>
      </c>
      <c r="D2729" s="128">
        <v>1500206</v>
      </c>
      <c r="E2729" s="125" t="s">
        <v>948</v>
      </c>
      <c r="F2729" s="126"/>
      <c r="G2729" s="117" t="s">
        <v>7877</v>
      </c>
      <c r="H2729" s="175" t="s">
        <v>18</v>
      </c>
      <c r="I2729" s="117" t="s">
        <v>7878</v>
      </c>
      <c r="J2729" s="377">
        <v>43595</v>
      </c>
      <c r="K2729" s="117"/>
      <c r="L2729" s="387"/>
      <c r="M2729" s="388"/>
    </row>
    <row r="2730" spans="1:13" s="369" customFormat="1" x14ac:dyDescent="0.25">
      <c r="A2730" s="391" t="s">
        <v>12</v>
      </c>
      <c r="B2730" s="129" t="s">
        <v>52</v>
      </c>
      <c r="C2730" s="127" t="s">
        <v>7879</v>
      </c>
      <c r="D2730" s="122">
        <v>4209102</v>
      </c>
      <c r="E2730" s="125" t="s">
        <v>7880</v>
      </c>
      <c r="F2730" s="126"/>
      <c r="G2730" s="116" t="s">
        <v>7881</v>
      </c>
      <c r="H2730" s="175" t="s">
        <v>18</v>
      </c>
      <c r="I2730" s="116" t="s">
        <v>7882</v>
      </c>
      <c r="J2730" s="377">
        <v>43595</v>
      </c>
      <c r="K2730" s="116"/>
      <c r="L2730" s="389"/>
      <c r="M2730" s="384"/>
    </row>
    <row r="2731" spans="1:13" s="369" customFormat="1" x14ac:dyDescent="0.25">
      <c r="A2731" s="391" t="s">
        <v>12</v>
      </c>
      <c r="B2731" s="129" t="s">
        <v>52</v>
      </c>
      <c r="C2731" s="127" t="s">
        <v>7883</v>
      </c>
      <c r="D2731" s="122">
        <v>4216206</v>
      </c>
      <c r="E2731" s="125" t="s">
        <v>4527</v>
      </c>
      <c r="F2731" s="126"/>
      <c r="G2731" s="116" t="s">
        <v>7884</v>
      </c>
      <c r="H2731" s="175" t="s">
        <v>18</v>
      </c>
      <c r="I2731" s="116" t="s">
        <v>7885</v>
      </c>
      <c r="J2731" s="377">
        <v>43595</v>
      </c>
      <c r="K2731" s="116"/>
      <c r="L2731" s="387"/>
      <c r="M2731" s="384"/>
    </row>
    <row r="2732" spans="1:13" s="369" customFormat="1" x14ac:dyDescent="0.25">
      <c r="A2732" s="391" t="s">
        <v>12</v>
      </c>
      <c r="B2732" s="129" t="s">
        <v>52</v>
      </c>
      <c r="C2732" s="380" t="s">
        <v>7886</v>
      </c>
      <c r="D2732" s="122">
        <v>4201307</v>
      </c>
      <c r="E2732" s="125" t="s">
        <v>7887</v>
      </c>
      <c r="F2732" s="126"/>
      <c r="G2732" s="381" t="s">
        <v>7888</v>
      </c>
      <c r="H2732" s="175" t="s">
        <v>18</v>
      </c>
      <c r="I2732" s="381" t="s">
        <v>7889</v>
      </c>
      <c r="J2732" s="377">
        <v>43595</v>
      </c>
      <c r="K2732" s="381"/>
      <c r="L2732" s="387"/>
      <c r="M2732" s="384"/>
    </row>
    <row r="2733" spans="1:13" s="369" customFormat="1" x14ac:dyDescent="0.25">
      <c r="A2733" s="391" t="s">
        <v>21</v>
      </c>
      <c r="B2733" s="117" t="s">
        <v>62</v>
      </c>
      <c r="C2733" s="127" t="s">
        <v>1906</v>
      </c>
      <c r="D2733" s="383">
        <v>2110500</v>
      </c>
      <c r="E2733" s="125" t="s">
        <v>7890</v>
      </c>
      <c r="F2733" s="126"/>
      <c r="G2733" s="117" t="s">
        <v>7891</v>
      </c>
      <c r="H2733" s="175" t="s">
        <v>18</v>
      </c>
      <c r="I2733" s="117" t="s">
        <v>7892</v>
      </c>
      <c r="J2733" s="377">
        <v>43595</v>
      </c>
      <c r="K2733" s="117"/>
      <c r="L2733" s="387"/>
      <c r="M2733" s="385"/>
    </row>
    <row r="2734" spans="1:13" s="369" customFormat="1" x14ac:dyDescent="0.25">
      <c r="A2734" s="391" t="s">
        <v>21</v>
      </c>
      <c r="B2734" s="117" t="s">
        <v>62</v>
      </c>
      <c r="C2734" s="127" t="s">
        <v>135</v>
      </c>
      <c r="D2734" s="383">
        <v>2110203</v>
      </c>
      <c r="E2734" s="125" t="s">
        <v>5212</v>
      </c>
      <c r="F2734" s="126"/>
      <c r="G2734" s="117" t="s">
        <v>7893</v>
      </c>
      <c r="H2734" s="175" t="s">
        <v>18</v>
      </c>
      <c r="I2734" s="117" t="s">
        <v>7894</v>
      </c>
      <c r="J2734" s="377">
        <v>43595</v>
      </c>
      <c r="K2734" s="117"/>
      <c r="L2734" s="386"/>
      <c r="M2734" s="388"/>
    </row>
    <row r="2735" spans="1:13" s="369" customFormat="1" x14ac:dyDescent="0.25">
      <c r="A2735" s="391" t="s">
        <v>21</v>
      </c>
      <c r="B2735" s="117" t="s">
        <v>62</v>
      </c>
      <c r="C2735" s="127" t="s">
        <v>135</v>
      </c>
      <c r="D2735" s="383">
        <v>2110203</v>
      </c>
      <c r="E2735" s="125" t="s">
        <v>7895</v>
      </c>
      <c r="F2735" s="126"/>
      <c r="G2735" s="117" t="s">
        <v>7896</v>
      </c>
      <c r="H2735" s="175" t="s">
        <v>18</v>
      </c>
      <c r="I2735" s="117" t="s">
        <v>7897</v>
      </c>
      <c r="J2735" s="377">
        <v>43595</v>
      </c>
      <c r="K2735" s="117"/>
      <c r="L2735" s="386"/>
      <c r="M2735" s="388"/>
    </row>
    <row r="2736" spans="1:13" x14ac:dyDescent="0.25">
      <c r="A2736" s="356" t="s">
        <v>21</v>
      </c>
      <c r="B2736" s="175" t="s">
        <v>94</v>
      </c>
      <c r="C2736" s="207" t="s">
        <v>339</v>
      </c>
      <c r="D2736" s="176">
        <v>2910859</v>
      </c>
      <c r="E2736" s="206" t="s">
        <v>8030</v>
      </c>
      <c r="F2736" s="198"/>
      <c r="G2736" s="175" t="s">
        <v>8031</v>
      </c>
      <c r="H2736" s="175" t="s">
        <v>7872</v>
      </c>
      <c r="I2736" s="175"/>
      <c r="J2736" s="178"/>
      <c r="K2736" s="175"/>
    </row>
    <row r="2737" spans="1:11" x14ac:dyDescent="0.25">
      <c r="A2737" s="181" t="s">
        <v>21</v>
      </c>
      <c r="B2737" s="175" t="s">
        <v>94</v>
      </c>
      <c r="C2737" s="207" t="s">
        <v>4021</v>
      </c>
      <c r="D2737" s="199">
        <v>2903607</v>
      </c>
      <c r="E2737" s="206" t="s">
        <v>3485</v>
      </c>
      <c r="F2737" s="198"/>
      <c r="G2737" s="175" t="s">
        <v>8012</v>
      </c>
      <c r="H2737" s="175" t="s">
        <v>7872</v>
      </c>
      <c r="I2737" s="175" t="s">
        <v>8414</v>
      </c>
      <c r="J2737" s="178">
        <v>43598</v>
      </c>
      <c r="K2737" s="175"/>
    </row>
    <row r="2738" spans="1:11" s="369" customFormat="1" x14ac:dyDescent="0.25">
      <c r="A2738" s="116" t="s">
        <v>21</v>
      </c>
      <c r="B2738" s="117" t="s">
        <v>94</v>
      </c>
      <c r="C2738" s="127" t="s">
        <v>8035</v>
      </c>
      <c r="D2738" s="122">
        <v>2913606</v>
      </c>
      <c r="E2738" s="125" t="s">
        <v>8036</v>
      </c>
      <c r="F2738" s="126"/>
      <c r="G2738" s="376" t="s">
        <v>8037</v>
      </c>
      <c r="H2738" s="117" t="s">
        <v>7872</v>
      </c>
      <c r="I2738" s="376" t="s">
        <v>8415</v>
      </c>
      <c r="J2738" s="178">
        <v>43598</v>
      </c>
      <c r="K2738" s="376"/>
    </row>
    <row r="2739" spans="1:11" x14ac:dyDescent="0.25">
      <c r="A2739" s="181" t="s">
        <v>21</v>
      </c>
      <c r="B2739" s="175" t="s">
        <v>62</v>
      </c>
      <c r="C2739" s="207" t="s">
        <v>131</v>
      </c>
      <c r="D2739" s="199">
        <v>2105401</v>
      </c>
      <c r="E2739" s="206" t="s">
        <v>8141</v>
      </c>
      <c r="F2739" s="198"/>
      <c r="G2739" s="175" t="s">
        <v>8142</v>
      </c>
      <c r="H2739" s="175" t="s">
        <v>7872</v>
      </c>
      <c r="I2739" s="175" t="s">
        <v>8417</v>
      </c>
      <c r="J2739" s="178">
        <v>43598</v>
      </c>
      <c r="K2739" s="175"/>
    </row>
    <row r="2740" spans="1:11" s="369" customFormat="1" x14ac:dyDescent="0.25">
      <c r="A2740" s="116" t="s">
        <v>45</v>
      </c>
      <c r="B2740" s="117" t="s">
        <v>46</v>
      </c>
      <c r="C2740" s="127" t="s">
        <v>8236</v>
      </c>
      <c r="D2740" s="375">
        <v>3149952</v>
      </c>
      <c r="E2740" s="125" t="s">
        <v>8237</v>
      </c>
      <c r="F2740" s="126"/>
      <c r="G2740" s="117" t="s">
        <v>8238</v>
      </c>
      <c r="H2740" s="117" t="s">
        <v>7872</v>
      </c>
      <c r="I2740" s="117" t="s">
        <v>8416</v>
      </c>
      <c r="J2740" s="178">
        <v>43598</v>
      </c>
      <c r="K2740" s="117"/>
    </row>
    <row r="2741" spans="1:11" x14ac:dyDescent="0.25">
      <c r="C2741" s="1"/>
      <c r="D2741" s="1"/>
      <c r="F2741" s="1"/>
      <c r="G2741" s="1"/>
      <c r="H2741" s="1"/>
      <c r="I2741" s="1"/>
      <c r="K2741" s="1"/>
    </row>
    <row r="2742" spans="1:11" x14ac:dyDescent="0.25">
      <c r="C2742" s="1"/>
      <c r="D2742" s="1"/>
      <c r="F2742" s="1"/>
      <c r="G2742" s="1"/>
      <c r="H2742" s="1"/>
      <c r="I2742" s="1"/>
      <c r="K2742" s="1"/>
    </row>
    <row r="2743" spans="1:11" x14ac:dyDescent="0.25">
      <c r="C2743" s="1"/>
      <c r="D2743" s="1"/>
      <c r="F2743" s="1"/>
      <c r="G2743" s="1"/>
      <c r="H2743" s="1"/>
      <c r="I2743" s="1"/>
      <c r="K2743" s="1"/>
    </row>
    <row r="2744" spans="1:11" x14ac:dyDescent="0.25">
      <c r="C2744" s="1"/>
      <c r="D2744" s="1"/>
      <c r="F2744" s="1"/>
      <c r="G2744" s="1"/>
      <c r="H2744" s="1"/>
      <c r="I2744" s="1"/>
      <c r="K2744" s="1"/>
    </row>
    <row r="2745" spans="1:11" x14ac:dyDescent="0.25">
      <c r="C2745" s="1"/>
      <c r="D2745" s="1"/>
      <c r="F2745" s="1"/>
      <c r="G2745" s="1"/>
      <c r="H2745" s="1"/>
      <c r="I2745" s="1"/>
      <c r="K2745" s="1"/>
    </row>
    <row r="2746" spans="1:11" x14ac:dyDescent="0.25">
      <c r="C2746" s="1"/>
      <c r="D2746" s="1"/>
      <c r="F2746" s="1"/>
      <c r="G2746" s="1"/>
      <c r="H2746" s="1"/>
      <c r="I2746" s="1"/>
      <c r="K2746" s="1"/>
    </row>
    <row r="2747" spans="1:11" x14ac:dyDescent="0.25">
      <c r="C2747" s="1"/>
      <c r="D2747" s="1"/>
      <c r="F2747" s="1"/>
      <c r="G2747" s="1"/>
      <c r="H2747" s="1"/>
      <c r="I2747" s="1"/>
      <c r="K2747" s="1"/>
    </row>
    <row r="2748" spans="1:11" x14ac:dyDescent="0.25">
      <c r="C2748" s="1"/>
      <c r="D2748" s="1"/>
      <c r="F2748" s="1"/>
      <c r="G2748" s="1"/>
      <c r="H2748" s="1"/>
      <c r="I2748" s="1"/>
      <c r="K2748" s="1"/>
    </row>
    <row r="2749" spans="1:11" x14ac:dyDescent="0.25">
      <c r="C2749" s="1"/>
      <c r="D2749" s="1"/>
      <c r="F2749" s="1"/>
      <c r="G2749" s="1"/>
      <c r="H2749" s="1"/>
      <c r="I2749" s="1"/>
      <c r="K2749" s="1"/>
    </row>
    <row r="2750" spans="1:11" x14ac:dyDescent="0.25">
      <c r="C2750" s="1"/>
      <c r="D2750" s="1"/>
      <c r="F2750" s="1"/>
      <c r="G2750" s="1"/>
      <c r="H2750" s="1"/>
      <c r="I2750" s="1"/>
      <c r="K2750" s="1"/>
    </row>
    <row r="2751" spans="1:11" x14ac:dyDescent="0.25">
      <c r="I2751"/>
      <c r="K2751" s="1"/>
    </row>
    <row r="2752" spans="1:11" x14ac:dyDescent="0.25">
      <c r="I2752"/>
      <c r="K2752" s="1"/>
    </row>
    <row r="2753" spans="9:11" x14ac:dyDescent="0.25">
      <c r="I2753"/>
      <c r="K2753" s="1"/>
    </row>
    <row r="2754" spans="9:11" x14ac:dyDescent="0.25">
      <c r="I2754"/>
      <c r="K2754" s="1"/>
    </row>
    <row r="2755" spans="9:11" x14ac:dyDescent="0.25">
      <c r="I2755"/>
      <c r="K2755" s="1"/>
    </row>
    <row r="2756" spans="9:11" x14ac:dyDescent="0.25">
      <c r="I2756"/>
      <c r="K2756" s="1"/>
    </row>
  </sheetData>
  <autoFilter ref="A1:K1" xr:uid="{7258052C-1A03-43C5-A952-AAD7FC5BC24E}"/>
  <pageMargins left="0.23622047244094491" right="0.23622047244094491" top="0.74803149606299213" bottom="0.74803149606299213" header="0.31496062992125984" footer="0.31496062992125984"/>
  <pageSetup paperSize="9" scale="67" orientation="landscape" verticalDpi="0" r:id="rId1"/>
  <headerFooter>
    <oddHeader>&amp;CCERTIDÕES EXPEDIDAS ÀS COMUNIDADES REMANESCENTES DE QUILOMBOS (CRQs) ATUALIZADA ATÉ A PORTARIA Nº 88/2019, PUBLICADA NO DOU DE 13/05/2019.</oddHeader>
  </headerFooter>
  <ignoredErrors>
    <ignoredError sqref="D2610 D2587 D2589 D2595 D2600:D2601 D2620 D2111 D2113 D2121:D2123 D2129:D2133 D2135 D2138 D2143 D2216 D2225 D2263 D2276 D2334:D2335 D2340:D2341 D2354 D2356 D2370 D2393 D2560 D2564 D260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zoomScale="90" zoomScaleNormal="90" workbookViewId="0">
      <pane ySplit="1" topLeftCell="A2" activePane="bottomLeft" state="frozen"/>
      <selection pane="bottomLeft" activeCell="E17" sqref="E17"/>
    </sheetView>
  </sheetViews>
  <sheetFormatPr defaultRowHeight="15" x14ac:dyDescent="0.25"/>
  <cols>
    <col min="1" max="1" width="15.42578125" customWidth="1"/>
    <col min="3" max="3" width="23.28515625" customWidth="1"/>
    <col min="5" max="5" width="48.7109375" customWidth="1"/>
    <col min="6" max="6" width="13.85546875" customWidth="1"/>
    <col min="7" max="7" width="21.85546875" customWidth="1"/>
    <col min="8" max="8" width="13.28515625" customWidth="1"/>
    <col min="9" max="9" width="14.7109375" customWidth="1"/>
  </cols>
  <sheetData>
    <row r="1" spans="1:9" ht="36" x14ac:dyDescent="0.25">
      <c r="A1" s="148" t="s">
        <v>0</v>
      </c>
      <c r="B1" s="146" t="s">
        <v>1</v>
      </c>
      <c r="C1" s="146" t="s">
        <v>7868</v>
      </c>
      <c r="D1" s="146" t="s">
        <v>3</v>
      </c>
      <c r="E1" s="157" t="s">
        <v>8412</v>
      </c>
      <c r="F1" s="160" t="s">
        <v>7898</v>
      </c>
      <c r="G1" s="146" t="s">
        <v>7869</v>
      </c>
      <c r="H1" s="147" t="s">
        <v>7899</v>
      </c>
      <c r="I1" s="146" t="s">
        <v>7</v>
      </c>
    </row>
    <row r="2" spans="1:9" ht="24" x14ac:dyDescent="0.25">
      <c r="A2" s="165" t="s">
        <v>72</v>
      </c>
      <c r="B2" s="131" t="s">
        <v>7900</v>
      </c>
      <c r="C2" s="153" t="s">
        <v>1101</v>
      </c>
      <c r="D2" s="166"/>
      <c r="E2" s="152" t="s">
        <v>7901</v>
      </c>
      <c r="F2" s="167"/>
      <c r="G2" s="134" t="s">
        <v>7902</v>
      </c>
      <c r="H2" s="168">
        <v>42766</v>
      </c>
      <c r="I2" s="131" t="s">
        <v>7903</v>
      </c>
    </row>
    <row r="3" spans="1:9" ht="24" x14ac:dyDescent="0.25">
      <c r="A3" s="165" t="s">
        <v>72</v>
      </c>
      <c r="B3" s="131" t="s">
        <v>73</v>
      </c>
      <c r="C3" s="153" t="s">
        <v>7904</v>
      </c>
      <c r="D3" s="151">
        <v>5205455</v>
      </c>
      <c r="E3" s="152" t="s">
        <v>7905</v>
      </c>
      <c r="F3" s="149"/>
      <c r="G3" s="140" t="s">
        <v>7906</v>
      </c>
      <c r="H3" s="138">
        <v>42808</v>
      </c>
      <c r="I3" s="131" t="s">
        <v>7903</v>
      </c>
    </row>
    <row r="4" spans="1:9" ht="36" x14ac:dyDescent="0.25">
      <c r="A4" s="379" t="s">
        <v>72</v>
      </c>
      <c r="B4" s="117" t="s">
        <v>73</v>
      </c>
      <c r="C4" s="127" t="s">
        <v>7907</v>
      </c>
      <c r="D4" s="393">
        <v>5208707</v>
      </c>
      <c r="E4" s="125" t="s">
        <v>7908</v>
      </c>
      <c r="F4" s="126"/>
      <c r="G4" s="394" t="s">
        <v>7909</v>
      </c>
      <c r="H4" s="395">
        <v>42957</v>
      </c>
      <c r="I4" s="117" t="s">
        <v>8425</v>
      </c>
    </row>
    <row r="5" spans="1:9" ht="24" x14ac:dyDescent="0.25">
      <c r="A5" s="163" t="s">
        <v>7756</v>
      </c>
      <c r="B5" s="131" t="s">
        <v>73</v>
      </c>
      <c r="C5" s="153" t="s">
        <v>2769</v>
      </c>
      <c r="D5" s="169">
        <v>5212204</v>
      </c>
      <c r="E5" s="152" t="s">
        <v>7910</v>
      </c>
      <c r="F5" s="149"/>
      <c r="G5" s="134" t="s">
        <v>7911</v>
      </c>
      <c r="H5" s="139">
        <v>43417</v>
      </c>
      <c r="I5" s="131" t="s">
        <v>7903</v>
      </c>
    </row>
    <row r="6" spans="1:9" ht="48" x14ac:dyDescent="0.25">
      <c r="A6" s="165" t="s">
        <v>72</v>
      </c>
      <c r="B6" s="131" t="s">
        <v>73</v>
      </c>
      <c r="C6" s="153" t="s">
        <v>7912</v>
      </c>
      <c r="D6" s="150" t="s">
        <v>7913</v>
      </c>
      <c r="E6" s="152" t="s">
        <v>7914</v>
      </c>
      <c r="F6" s="149"/>
      <c r="G6" s="140" t="s">
        <v>7915</v>
      </c>
      <c r="H6" s="138">
        <v>42429</v>
      </c>
      <c r="I6" s="131" t="s">
        <v>7903</v>
      </c>
    </row>
    <row r="7" spans="1:9" ht="24" x14ac:dyDescent="0.25">
      <c r="A7" s="165" t="s">
        <v>72</v>
      </c>
      <c r="B7" s="131" t="s">
        <v>73</v>
      </c>
      <c r="C7" s="156" t="s">
        <v>7917</v>
      </c>
      <c r="D7" s="159">
        <v>5222203</v>
      </c>
      <c r="E7" s="156" t="s">
        <v>7918</v>
      </c>
      <c r="F7" s="158"/>
      <c r="G7" s="137" t="s">
        <v>7919</v>
      </c>
      <c r="H7" s="133">
        <v>42851</v>
      </c>
      <c r="I7" s="131" t="s">
        <v>7903</v>
      </c>
    </row>
    <row r="8" spans="1:9" ht="83.25" customHeight="1" x14ac:dyDescent="0.25">
      <c r="A8" s="165" t="s">
        <v>21</v>
      </c>
      <c r="B8" s="131" t="s">
        <v>94</v>
      </c>
      <c r="C8" s="153" t="s">
        <v>7920</v>
      </c>
      <c r="D8" s="150">
        <v>2901809</v>
      </c>
      <c r="E8" s="209" t="s">
        <v>7921</v>
      </c>
      <c r="F8" s="149"/>
      <c r="G8" s="134" t="s">
        <v>7922</v>
      </c>
      <c r="H8" s="139">
        <v>41603</v>
      </c>
      <c r="I8" s="131" t="s">
        <v>7903</v>
      </c>
    </row>
    <row r="9" spans="1:9" ht="24" x14ac:dyDescent="0.25">
      <c r="A9" s="165" t="s">
        <v>21</v>
      </c>
      <c r="B9" s="130" t="s">
        <v>94</v>
      </c>
      <c r="C9" s="154" t="s">
        <v>199</v>
      </c>
      <c r="D9" s="132">
        <v>2904902</v>
      </c>
      <c r="E9" s="152" t="s">
        <v>7925</v>
      </c>
      <c r="F9" s="149"/>
      <c r="G9" s="131" t="s">
        <v>7926</v>
      </c>
      <c r="H9" s="135">
        <v>42716</v>
      </c>
      <c r="I9" s="131" t="s">
        <v>7903</v>
      </c>
    </row>
    <row r="10" spans="1:9" ht="24" x14ac:dyDescent="0.25">
      <c r="A10" s="165" t="s">
        <v>21</v>
      </c>
      <c r="B10" s="131" t="s">
        <v>94</v>
      </c>
      <c r="C10" s="153" t="s">
        <v>7928</v>
      </c>
      <c r="D10" s="150">
        <v>2907004</v>
      </c>
      <c r="E10" s="152" t="s">
        <v>7929</v>
      </c>
      <c r="F10" s="149"/>
      <c r="G10" s="141" t="s">
        <v>7930</v>
      </c>
      <c r="H10" s="142">
        <v>42884</v>
      </c>
      <c r="I10" s="131" t="s">
        <v>7903</v>
      </c>
    </row>
    <row r="11" spans="1:9" ht="24" x14ac:dyDescent="0.25">
      <c r="A11" s="165" t="s">
        <v>21</v>
      </c>
      <c r="B11" s="131" t="s">
        <v>94</v>
      </c>
      <c r="C11" s="153" t="s">
        <v>7928</v>
      </c>
      <c r="D11" s="137">
        <v>2910503</v>
      </c>
      <c r="E11" s="152" t="s">
        <v>7932</v>
      </c>
      <c r="F11" s="149"/>
      <c r="G11" s="131" t="s">
        <v>7933</v>
      </c>
      <c r="H11" s="138">
        <v>42884</v>
      </c>
      <c r="I11" s="131" t="s">
        <v>7903</v>
      </c>
    </row>
    <row r="12" spans="1:9" ht="87.75" customHeight="1" x14ac:dyDescent="0.25">
      <c r="A12" s="163" t="s">
        <v>21</v>
      </c>
      <c r="B12" s="131" t="s">
        <v>94</v>
      </c>
      <c r="C12" s="153" t="s">
        <v>1077</v>
      </c>
      <c r="D12" s="134">
        <v>2908606</v>
      </c>
      <c r="E12" s="153" t="s">
        <v>7934</v>
      </c>
      <c r="F12" s="164"/>
      <c r="G12" s="141" t="s">
        <v>7935</v>
      </c>
      <c r="H12" s="142">
        <v>41394</v>
      </c>
      <c r="I12" s="141" t="s">
        <v>7903</v>
      </c>
    </row>
    <row r="13" spans="1:9" ht="73.5" customHeight="1" x14ac:dyDescent="0.25">
      <c r="A13" s="165" t="s">
        <v>21</v>
      </c>
      <c r="B13" s="131" t="s">
        <v>94</v>
      </c>
      <c r="C13" s="153" t="s">
        <v>1077</v>
      </c>
      <c r="D13" s="150">
        <v>29088606</v>
      </c>
      <c r="E13" s="152" t="s">
        <v>7936</v>
      </c>
      <c r="F13" s="149"/>
      <c r="G13" s="134" t="s">
        <v>7937</v>
      </c>
      <c r="H13" s="139">
        <v>41603</v>
      </c>
      <c r="I13" s="131" t="s">
        <v>7903</v>
      </c>
    </row>
    <row r="14" spans="1:9" ht="24" x14ac:dyDescent="0.25">
      <c r="A14" s="165" t="s">
        <v>21</v>
      </c>
      <c r="B14" s="131" t="s">
        <v>94</v>
      </c>
      <c r="C14" s="153" t="s">
        <v>7938</v>
      </c>
      <c r="D14" s="140">
        <v>2909406</v>
      </c>
      <c r="E14" s="152" t="s">
        <v>7939</v>
      </c>
      <c r="F14" s="149"/>
      <c r="G14" s="131" t="s">
        <v>7940</v>
      </c>
      <c r="H14" s="138">
        <v>39244</v>
      </c>
      <c r="I14" s="131" t="s">
        <v>7903</v>
      </c>
    </row>
    <row r="15" spans="1:9" ht="24" x14ac:dyDescent="0.25">
      <c r="A15" s="165" t="s">
        <v>21</v>
      </c>
      <c r="B15" s="131" t="s">
        <v>94</v>
      </c>
      <c r="C15" s="153" t="s">
        <v>3346</v>
      </c>
      <c r="D15" s="137">
        <v>2910503</v>
      </c>
      <c r="E15" s="152" t="s">
        <v>3322</v>
      </c>
      <c r="F15" s="149"/>
      <c r="G15" s="131" t="s">
        <v>7941</v>
      </c>
      <c r="H15" s="138">
        <v>42884</v>
      </c>
      <c r="I15" s="131" t="s">
        <v>7903</v>
      </c>
    </row>
    <row r="16" spans="1:9" ht="24" x14ac:dyDescent="0.25">
      <c r="A16" s="165" t="s">
        <v>21</v>
      </c>
      <c r="B16" s="131" t="s">
        <v>94</v>
      </c>
      <c r="C16" s="153" t="s">
        <v>3346</v>
      </c>
      <c r="D16" s="137">
        <v>2910503</v>
      </c>
      <c r="E16" s="152" t="s">
        <v>7942</v>
      </c>
      <c r="F16" s="149"/>
      <c r="G16" s="131" t="s">
        <v>7943</v>
      </c>
      <c r="H16" s="138">
        <v>42789</v>
      </c>
      <c r="I16" s="131" t="s">
        <v>7903</v>
      </c>
    </row>
    <row r="17" spans="1:9" ht="24" x14ac:dyDescent="0.25">
      <c r="A17" s="165" t="s">
        <v>21</v>
      </c>
      <c r="B17" s="131" t="s">
        <v>94</v>
      </c>
      <c r="C17" s="153" t="s">
        <v>3346</v>
      </c>
      <c r="D17" s="137">
        <v>2910503</v>
      </c>
      <c r="E17" s="152" t="s">
        <v>7944</v>
      </c>
      <c r="F17" s="149"/>
      <c r="G17" s="131" t="s">
        <v>7945</v>
      </c>
      <c r="H17" s="138">
        <v>42884</v>
      </c>
      <c r="I17" s="131" t="s">
        <v>7903</v>
      </c>
    </row>
    <row r="18" spans="1:9" ht="24" x14ac:dyDescent="0.25">
      <c r="A18" s="165" t="s">
        <v>21</v>
      </c>
      <c r="B18" s="131" t="s">
        <v>94</v>
      </c>
      <c r="C18" s="153" t="s">
        <v>3346</v>
      </c>
      <c r="D18" s="137">
        <v>2910503</v>
      </c>
      <c r="E18" s="152" t="s">
        <v>7946</v>
      </c>
      <c r="F18" s="149"/>
      <c r="G18" s="131" t="s">
        <v>7947</v>
      </c>
      <c r="H18" s="138">
        <v>42818</v>
      </c>
      <c r="I18" s="131" t="s">
        <v>7903</v>
      </c>
    </row>
    <row r="19" spans="1:9" ht="24" x14ac:dyDescent="0.25">
      <c r="A19" s="165" t="s">
        <v>21</v>
      </c>
      <c r="B19" s="131" t="s">
        <v>94</v>
      </c>
      <c r="C19" s="153" t="s">
        <v>3346</v>
      </c>
      <c r="D19" s="137">
        <v>2910503</v>
      </c>
      <c r="E19" s="152" t="s">
        <v>7948</v>
      </c>
      <c r="F19" s="136"/>
      <c r="G19" s="132" t="s">
        <v>7949</v>
      </c>
      <c r="H19" s="138">
        <v>42818</v>
      </c>
      <c r="I19" s="131" t="s">
        <v>7903</v>
      </c>
    </row>
    <row r="20" spans="1:9" ht="135" customHeight="1" x14ac:dyDescent="0.25">
      <c r="A20" s="163" t="s">
        <v>21</v>
      </c>
      <c r="B20" s="131" t="s">
        <v>94</v>
      </c>
      <c r="C20" s="153" t="s">
        <v>2379</v>
      </c>
      <c r="D20" s="150">
        <v>2910602</v>
      </c>
      <c r="E20" s="153" t="s">
        <v>7950</v>
      </c>
      <c r="F20" s="164"/>
      <c r="G20" s="134" t="s">
        <v>7951</v>
      </c>
      <c r="H20" s="139">
        <v>41507</v>
      </c>
      <c r="I20" s="134" t="s">
        <v>7903</v>
      </c>
    </row>
    <row r="21" spans="1:9" ht="24" x14ac:dyDescent="0.25">
      <c r="A21" s="165" t="s">
        <v>21</v>
      </c>
      <c r="B21" s="131" t="s">
        <v>94</v>
      </c>
      <c r="C21" s="153" t="s">
        <v>339</v>
      </c>
      <c r="D21" s="132">
        <v>2910859</v>
      </c>
      <c r="E21" s="152" t="s">
        <v>7952</v>
      </c>
      <c r="F21" s="149"/>
      <c r="G21" s="131" t="s">
        <v>7953</v>
      </c>
      <c r="H21" s="138">
        <v>43193</v>
      </c>
      <c r="I21" s="134" t="s">
        <v>7903</v>
      </c>
    </row>
    <row r="22" spans="1:9" ht="24" x14ac:dyDescent="0.25">
      <c r="A22" s="163" t="s">
        <v>21</v>
      </c>
      <c r="B22" s="144" t="s">
        <v>94</v>
      </c>
      <c r="C22" s="153" t="s">
        <v>821</v>
      </c>
      <c r="D22" s="140">
        <v>2930105</v>
      </c>
      <c r="E22" s="153" t="s">
        <v>7954</v>
      </c>
      <c r="F22" s="164"/>
      <c r="G22" s="144" t="s">
        <v>7955</v>
      </c>
      <c r="H22" s="145">
        <v>42345</v>
      </c>
      <c r="I22" s="131" t="s">
        <v>7903</v>
      </c>
    </row>
    <row r="23" spans="1:9" ht="24" x14ac:dyDescent="0.25">
      <c r="A23" s="165" t="s">
        <v>21</v>
      </c>
      <c r="B23" s="131" t="s">
        <v>94</v>
      </c>
      <c r="C23" s="153" t="s">
        <v>7956</v>
      </c>
      <c r="D23" s="150">
        <v>2930766</v>
      </c>
      <c r="E23" s="152" t="s">
        <v>7957</v>
      </c>
      <c r="F23" s="149"/>
      <c r="G23" s="131" t="s">
        <v>7958</v>
      </c>
      <c r="H23" s="135">
        <v>41722</v>
      </c>
      <c r="I23" s="131" t="s">
        <v>7903</v>
      </c>
    </row>
    <row r="24" spans="1:9" ht="24" x14ac:dyDescent="0.25">
      <c r="A24" s="163" t="s">
        <v>21</v>
      </c>
      <c r="B24" s="131" t="s">
        <v>62</v>
      </c>
      <c r="C24" s="153" t="s">
        <v>7959</v>
      </c>
      <c r="D24" s="130">
        <v>2103307</v>
      </c>
      <c r="E24" s="153" t="s">
        <v>7960</v>
      </c>
      <c r="F24" s="164"/>
      <c r="G24" s="131" t="s">
        <v>7961</v>
      </c>
      <c r="H24" s="135">
        <v>42691</v>
      </c>
      <c r="I24" s="131" t="s">
        <v>7903</v>
      </c>
    </row>
    <row r="25" spans="1:9" ht="24" x14ac:dyDescent="0.25">
      <c r="A25" s="165" t="s">
        <v>21</v>
      </c>
      <c r="B25" s="131" t="s">
        <v>62</v>
      </c>
      <c r="C25" s="153" t="s">
        <v>7962</v>
      </c>
      <c r="D25" s="150">
        <v>2103406</v>
      </c>
      <c r="E25" s="152" t="s">
        <v>7963</v>
      </c>
      <c r="F25" s="149"/>
      <c r="G25" s="131" t="s">
        <v>7964</v>
      </c>
      <c r="H25" s="135">
        <v>40626</v>
      </c>
      <c r="I25" s="131" t="s">
        <v>7903</v>
      </c>
    </row>
    <row r="26" spans="1:9" ht="24" x14ac:dyDescent="0.25">
      <c r="A26" s="165" t="s">
        <v>21</v>
      </c>
      <c r="B26" s="131" t="s">
        <v>62</v>
      </c>
      <c r="C26" s="153" t="s">
        <v>7962</v>
      </c>
      <c r="D26" s="150">
        <v>2103406</v>
      </c>
      <c r="E26" s="152" t="s">
        <v>270</v>
      </c>
      <c r="F26" s="149"/>
      <c r="G26" s="131" t="s">
        <v>7965</v>
      </c>
      <c r="H26" s="135">
        <v>40595</v>
      </c>
      <c r="I26" s="131" t="s">
        <v>7903</v>
      </c>
    </row>
    <row r="27" spans="1:9" ht="24" x14ac:dyDescent="0.25">
      <c r="A27" s="163" t="s">
        <v>21</v>
      </c>
      <c r="B27" s="131" t="s">
        <v>62</v>
      </c>
      <c r="C27" s="153" t="s">
        <v>860</v>
      </c>
      <c r="D27" s="130">
        <v>2103703</v>
      </c>
      <c r="E27" s="153" t="s">
        <v>4485</v>
      </c>
      <c r="F27" s="164"/>
      <c r="G27" s="131" t="s">
        <v>7966</v>
      </c>
      <c r="H27" s="135">
        <v>42088</v>
      </c>
      <c r="I27" s="131" t="s">
        <v>7903</v>
      </c>
    </row>
    <row r="28" spans="1:9" ht="24" x14ac:dyDescent="0.25">
      <c r="A28" s="52" t="s">
        <v>21</v>
      </c>
      <c r="B28" s="131" t="s">
        <v>287</v>
      </c>
      <c r="C28" s="153" t="s">
        <v>3847</v>
      </c>
      <c r="D28" s="150">
        <v>2609808</v>
      </c>
      <c r="E28" s="153" t="s">
        <v>7967</v>
      </c>
      <c r="F28" s="131"/>
      <c r="G28" s="131" t="s">
        <v>7968</v>
      </c>
      <c r="H28" s="139">
        <v>42158</v>
      </c>
      <c r="I28" s="131" t="s">
        <v>7903</v>
      </c>
    </row>
    <row r="29" spans="1:9" ht="24" x14ac:dyDescent="0.25">
      <c r="A29" s="165" t="s">
        <v>21</v>
      </c>
      <c r="B29" s="131" t="s">
        <v>22</v>
      </c>
      <c r="C29" s="143" t="s">
        <v>23</v>
      </c>
      <c r="D29" s="169">
        <v>2208650</v>
      </c>
      <c r="E29" s="152" t="s">
        <v>1716</v>
      </c>
      <c r="F29" s="149"/>
      <c r="G29" s="137" t="s">
        <v>7969</v>
      </c>
      <c r="H29" s="135">
        <v>43476</v>
      </c>
      <c r="I29" s="131" t="s">
        <v>7903</v>
      </c>
    </row>
    <row r="30" spans="1:9" ht="24" x14ac:dyDescent="0.25">
      <c r="A30" s="165" t="s">
        <v>21</v>
      </c>
      <c r="B30" s="131" t="s">
        <v>22</v>
      </c>
      <c r="C30" s="143" t="s">
        <v>5106</v>
      </c>
      <c r="D30" s="170">
        <v>2210201</v>
      </c>
      <c r="E30" s="152" t="s">
        <v>7970</v>
      </c>
      <c r="F30" s="149"/>
      <c r="G30" s="137" t="s">
        <v>7971</v>
      </c>
      <c r="H30" s="135">
        <v>43476</v>
      </c>
      <c r="I30" s="131" t="s">
        <v>7903</v>
      </c>
    </row>
    <row r="31" spans="1:9" ht="24" x14ac:dyDescent="0.25">
      <c r="A31" s="165" t="s">
        <v>21</v>
      </c>
      <c r="B31" s="131" t="s">
        <v>22</v>
      </c>
      <c r="C31" s="153" t="s">
        <v>7972</v>
      </c>
      <c r="D31" s="169">
        <v>2211704</v>
      </c>
      <c r="E31" s="152" t="s">
        <v>7973</v>
      </c>
      <c r="F31" s="149"/>
      <c r="G31" s="134" t="s">
        <v>7974</v>
      </c>
      <c r="H31" s="139">
        <v>43476</v>
      </c>
      <c r="I31" s="131" t="s">
        <v>7903</v>
      </c>
    </row>
    <row r="32" spans="1:9" ht="33" customHeight="1" x14ac:dyDescent="0.25">
      <c r="A32" s="165" t="s">
        <v>45</v>
      </c>
      <c r="B32" s="131" t="s">
        <v>46</v>
      </c>
      <c r="C32" s="153" t="s">
        <v>7975</v>
      </c>
      <c r="D32" s="150">
        <v>3110301</v>
      </c>
      <c r="E32" s="152" t="s">
        <v>7976</v>
      </c>
      <c r="F32" s="149"/>
      <c r="G32" s="131" t="s">
        <v>7977</v>
      </c>
      <c r="H32" s="135">
        <v>42501</v>
      </c>
      <c r="I32" s="131" t="s">
        <v>7903</v>
      </c>
    </row>
    <row r="33" spans="1:9" ht="24" x14ac:dyDescent="0.25">
      <c r="A33" s="163" t="s">
        <v>45</v>
      </c>
      <c r="B33" s="131" t="s">
        <v>46</v>
      </c>
      <c r="C33" s="153" t="s">
        <v>4404</v>
      </c>
      <c r="D33" s="150">
        <v>3131703</v>
      </c>
      <c r="E33" s="153" t="s">
        <v>7978</v>
      </c>
      <c r="F33" s="164"/>
      <c r="G33" s="131" t="s">
        <v>7979</v>
      </c>
      <c r="H33" s="135">
        <v>41092</v>
      </c>
      <c r="I33" s="131" t="s">
        <v>7903</v>
      </c>
    </row>
    <row r="34" spans="1:9" ht="24" x14ac:dyDescent="0.25">
      <c r="A34" s="163" t="s">
        <v>45</v>
      </c>
      <c r="B34" s="131" t="s">
        <v>46</v>
      </c>
      <c r="C34" s="153" t="s">
        <v>4404</v>
      </c>
      <c r="D34" s="150">
        <v>3131703</v>
      </c>
      <c r="E34" s="153" t="s">
        <v>6853</v>
      </c>
      <c r="F34" s="164"/>
      <c r="G34" s="131" t="s">
        <v>7980</v>
      </c>
      <c r="H34" s="135">
        <v>41099</v>
      </c>
      <c r="I34" s="131" t="s">
        <v>7903</v>
      </c>
    </row>
    <row r="35" spans="1:9" ht="24" x14ac:dyDescent="0.25">
      <c r="A35" s="165" t="s">
        <v>45</v>
      </c>
      <c r="B35" s="131" t="s">
        <v>46</v>
      </c>
      <c r="C35" s="153" t="s">
        <v>2686</v>
      </c>
      <c r="D35" s="137">
        <v>3135209</v>
      </c>
      <c r="E35" s="152" t="s">
        <v>7981</v>
      </c>
      <c r="F35" s="149"/>
      <c r="G35" s="134" t="s">
        <v>7982</v>
      </c>
      <c r="H35" s="139">
        <v>43298</v>
      </c>
      <c r="I35" s="131" t="s">
        <v>7903</v>
      </c>
    </row>
    <row r="36" spans="1:9" ht="32.25" customHeight="1" x14ac:dyDescent="0.25">
      <c r="A36" s="165" t="s">
        <v>45</v>
      </c>
      <c r="B36" s="131" t="s">
        <v>46</v>
      </c>
      <c r="C36" s="153" t="s">
        <v>3589</v>
      </c>
      <c r="D36" s="140">
        <v>3169901</v>
      </c>
      <c r="E36" s="152" t="s">
        <v>7983</v>
      </c>
      <c r="F36" s="149"/>
      <c r="G36" s="131" t="s">
        <v>7984</v>
      </c>
      <c r="H36" s="135">
        <v>39338</v>
      </c>
      <c r="I36" s="131" t="s">
        <v>7903</v>
      </c>
    </row>
    <row r="37" spans="1:9" ht="24" x14ac:dyDescent="0.25">
      <c r="A37" s="163" t="s">
        <v>45</v>
      </c>
      <c r="B37" s="161" t="s">
        <v>188</v>
      </c>
      <c r="C37" s="153" t="s">
        <v>247</v>
      </c>
      <c r="D37" s="140">
        <v>3304557</v>
      </c>
      <c r="E37" s="153" t="s">
        <v>7985</v>
      </c>
      <c r="F37" s="164"/>
      <c r="G37" s="134" t="s">
        <v>7986</v>
      </c>
      <c r="H37" s="139">
        <v>41956</v>
      </c>
      <c r="I37" s="134" t="s">
        <v>7903</v>
      </c>
    </row>
  </sheetData>
  <autoFilter ref="A1:I1" xr:uid="{0A65AA91-2671-4AA0-AD01-C18BDE54191B}"/>
  <pageMargins left="0.511811024" right="0.511811024" top="0.78740157499999996" bottom="0.78740157499999996" header="0.31496062000000002" footer="0.3149606200000000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9"/>
  <sheetViews>
    <sheetView zoomScale="90" zoomScaleNormal="90" workbookViewId="0">
      <pane ySplit="1" topLeftCell="A2" activePane="bottomLeft" state="frozen"/>
      <selection pane="bottomLeft"/>
    </sheetView>
  </sheetViews>
  <sheetFormatPr defaultRowHeight="15" x14ac:dyDescent="0.25"/>
  <cols>
    <col min="1" max="1" width="5.85546875" style="171" customWidth="1"/>
    <col min="2" max="2" width="12.140625" style="171" customWidth="1"/>
    <col min="3" max="3" width="9.140625" style="171"/>
    <col min="4" max="4" width="20.7109375" style="171" customWidth="1"/>
    <col min="5" max="5" width="9.140625" style="171"/>
    <col min="6" max="6" width="38.28515625" style="171" customWidth="1"/>
    <col min="7" max="7" width="12" style="171" customWidth="1"/>
    <col min="8" max="8" width="24.42578125" style="171" customWidth="1"/>
    <col min="9" max="9" width="15" style="171" customWidth="1"/>
    <col min="10" max="10" width="11" style="171" customWidth="1"/>
    <col min="11" max="11" width="27.28515625" style="171" customWidth="1"/>
    <col min="12" max="12" width="7.85546875" style="171" customWidth="1"/>
  </cols>
  <sheetData>
    <row r="1" spans="1:12" ht="36" x14ac:dyDescent="0.25">
      <c r="A1" s="205"/>
      <c r="B1" s="205" t="s">
        <v>0</v>
      </c>
      <c r="C1" s="196" t="s">
        <v>1</v>
      </c>
      <c r="D1" s="212" t="s">
        <v>7868</v>
      </c>
      <c r="E1" s="196" t="s">
        <v>3</v>
      </c>
      <c r="F1" s="215" t="s">
        <v>4</v>
      </c>
      <c r="G1" s="204" t="s">
        <v>7987</v>
      </c>
      <c r="H1" s="196" t="s">
        <v>7869</v>
      </c>
      <c r="I1" s="204" t="s">
        <v>7988</v>
      </c>
      <c r="J1" s="196" t="s">
        <v>7</v>
      </c>
      <c r="K1" s="197" t="s">
        <v>7989</v>
      </c>
      <c r="L1" s="197" t="s">
        <v>11</v>
      </c>
    </row>
    <row r="2" spans="1:12" x14ac:dyDescent="0.25">
      <c r="A2" s="177">
        <v>1</v>
      </c>
      <c r="B2" s="177" t="s">
        <v>88</v>
      </c>
      <c r="C2" s="175" t="s">
        <v>1860</v>
      </c>
      <c r="D2" s="207" t="s">
        <v>7990</v>
      </c>
      <c r="E2" s="175">
        <v>1301100</v>
      </c>
      <c r="F2" s="192" t="s">
        <v>591</v>
      </c>
      <c r="G2" s="201"/>
      <c r="H2" s="175" t="s">
        <v>7991</v>
      </c>
      <c r="I2" s="200">
        <v>42335</v>
      </c>
      <c r="J2" s="175" t="s">
        <v>7872</v>
      </c>
      <c r="K2" s="183" t="s">
        <v>7916</v>
      </c>
      <c r="L2" s="183"/>
    </row>
    <row r="3" spans="1:12" x14ac:dyDescent="0.25">
      <c r="A3" s="219">
        <v>1</v>
      </c>
      <c r="B3" s="219" t="s">
        <v>88</v>
      </c>
      <c r="C3" s="220" t="s">
        <v>470</v>
      </c>
      <c r="D3" s="221" t="s">
        <v>1036</v>
      </c>
      <c r="E3" s="220">
        <v>1600303</v>
      </c>
      <c r="F3" s="240" t="s">
        <v>7992</v>
      </c>
      <c r="G3" s="241"/>
      <c r="H3" s="220" t="s">
        <v>7993</v>
      </c>
      <c r="I3" s="242">
        <v>42977</v>
      </c>
      <c r="J3" s="220" t="s">
        <v>7872</v>
      </c>
      <c r="K3" s="243" t="s">
        <v>7994</v>
      </c>
      <c r="L3" s="243"/>
    </row>
    <row r="4" spans="1:12" x14ac:dyDescent="0.25">
      <c r="A4" s="219">
        <v>1</v>
      </c>
      <c r="B4" s="219" t="s">
        <v>88</v>
      </c>
      <c r="C4" s="220" t="s">
        <v>470</v>
      </c>
      <c r="D4" s="221" t="s">
        <v>1036</v>
      </c>
      <c r="E4" s="220">
        <v>1600303</v>
      </c>
      <c r="F4" s="240" t="s">
        <v>7995</v>
      </c>
      <c r="G4" s="241"/>
      <c r="H4" s="220" t="s">
        <v>7996</v>
      </c>
      <c r="I4" s="242">
        <v>42977</v>
      </c>
      <c r="J4" s="220" t="s">
        <v>7872</v>
      </c>
      <c r="K4" s="243" t="s">
        <v>7994</v>
      </c>
      <c r="L4" s="243"/>
    </row>
    <row r="5" spans="1:12" x14ac:dyDescent="0.25">
      <c r="A5" s="219">
        <v>1</v>
      </c>
      <c r="B5" s="219" t="s">
        <v>88</v>
      </c>
      <c r="C5" s="220" t="s">
        <v>470</v>
      </c>
      <c r="D5" s="221" t="s">
        <v>1036</v>
      </c>
      <c r="E5" s="220">
        <v>1600303</v>
      </c>
      <c r="F5" s="240" t="s">
        <v>7997</v>
      </c>
      <c r="G5" s="241"/>
      <c r="H5" s="220" t="s">
        <v>7998</v>
      </c>
      <c r="I5" s="242">
        <v>42977</v>
      </c>
      <c r="J5" s="220" t="s">
        <v>7872</v>
      </c>
      <c r="K5" s="243" t="s">
        <v>7994</v>
      </c>
      <c r="L5" s="243"/>
    </row>
    <row r="6" spans="1:12" x14ac:dyDescent="0.25">
      <c r="A6" s="219">
        <v>1</v>
      </c>
      <c r="B6" s="219" t="s">
        <v>88</v>
      </c>
      <c r="C6" s="220" t="s">
        <v>470</v>
      </c>
      <c r="D6" s="221" t="s">
        <v>1036</v>
      </c>
      <c r="E6" s="220">
        <v>1600303</v>
      </c>
      <c r="F6" s="240" t="s">
        <v>7999</v>
      </c>
      <c r="G6" s="241"/>
      <c r="H6" s="220" t="s">
        <v>8000</v>
      </c>
      <c r="I6" s="242">
        <v>42508</v>
      </c>
      <c r="J6" s="220" t="s">
        <v>7872</v>
      </c>
      <c r="K6" s="243" t="s">
        <v>8001</v>
      </c>
      <c r="L6" s="243"/>
    </row>
    <row r="7" spans="1:12" x14ac:dyDescent="0.25">
      <c r="A7" s="219">
        <v>1</v>
      </c>
      <c r="B7" s="238" t="s">
        <v>88</v>
      </c>
      <c r="C7" s="220" t="s">
        <v>470</v>
      </c>
      <c r="D7" s="244" t="s">
        <v>1036</v>
      </c>
      <c r="E7" s="220">
        <v>1600303</v>
      </c>
      <c r="F7" s="245" t="s">
        <v>8002</v>
      </c>
      <c r="G7" s="246"/>
      <c r="H7" s="220" t="s">
        <v>8003</v>
      </c>
      <c r="I7" s="225">
        <v>42738</v>
      </c>
      <c r="J7" s="220" t="s">
        <v>7872</v>
      </c>
      <c r="K7" s="243" t="s">
        <v>7994</v>
      </c>
      <c r="L7" s="243"/>
    </row>
    <row r="8" spans="1:12" x14ac:dyDescent="0.25">
      <c r="A8" s="219">
        <v>1</v>
      </c>
      <c r="B8" s="219" t="s">
        <v>88</v>
      </c>
      <c r="C8" s="220" t="s">
        <v>470</v>
      </c>
      <c r="D8" s="221" t="s">
        <v>5480</v>
      </c>
      <c r="E8" s="220">
        <v>1600402</v>
      </c>
      <c r="F8" s="240" t="s">
        <v>8004</v>
      </c>
      <c r="G8" s="241"/>
      <c r="H8" s="220" t="s">
        <v>8005</v>
      </c>
      <c r="I8" s="242">
        <v>42508</v>
      </c>
      <c r="J8" s="220" t="s">
        <v>7872</v>
      </c>
      <c r="K8" s="243" t="s">
        <v>8001</v>
      </c>
      <c r="L8" s="243"/>
    </row>
    <row r="9" spans="1:12" x14ac:dyDescent="0.25">
      <c r="A9" s="219">
        <v>1</v>
      </c>
      <c r="B9" s="219" t="s">
        <v>88</v>
      </c>
      <c r="C9" s="220" t="s">
        <v>470</v>
      </c>
      <c r="D9" s="221" t="s">
        <v>1278</v>
      </c>
      <c r="E9" s="220">
        <v>1600600</v>
      </c>
      <c r="F9" s="240" t="s">
        <v>8006</v>
      </c>
      <c r="G9" s="241"/>
      <c r="H9" s="220" t="s">
        <v>8007</v>
      </c>
      <c r="I9" s="242">
        <v>42508</v>
      </c>
      <c r="J9" s="220" t="s">
        <v>7872</v>
      </c>
      <c r="K9" s="243" t="s">
        <v>7916</v>
      </c>
      <c r="L9" s="243"/>
    </row>
    <row r="10" spans="1:12" x14ac:dyDescent="0.25">
      <c r="A10" s="134">
        <v>1</v>
      </c>
      <c r="B10" s="165" t="s">
        <v>21</v>
      </c>
      <c r="C10" s="131" t="s">
        <v>94</v>
      </c>
      <c r="D10" s="153" t="s">
        <v>7920</v>
      </c>
      <c r="E10" s="150">
        <v>2902054</v>
      </c>
      <c r="F10" s="152" t="s">
        <v>7923</v>
      </c>
      <c r="G10" s="149"/>
      <c r="H10" s="131" t="s">
        <v>7924</v>
      </c>
      <c r="I10" s="135">
        <v>41394</v>
      </c>
      <c r="J10" s="131" t="s">
        <v>7872</v>
      </c>
      <c r="K10" s="184" t="s">
        <v>7916</v>
      </c>
      <c r="L10" s="184" t="s">
        <v>222</v>
      </c>
    </row>
    <row r="11" spans="1:12" x14ac:dyDescent="0.25">
      <c r="A11" s="177">
        <v>1</v>
      </c>
      <c r="B11" s="181" t="s">
        <v>21</v>
      </c>
      <c r="C11" s="175" t="s">
        <v>94</v>
      </c>
      <c r="D11" s="207" t="s">
        <v>5273</v>
      </c>
      <c r="E11" s="177">
        <v>2902401</v>
      </c>
      <c r="F11" s="206" t="s">
        <v>8008</v>
      </c>
      <c r="G11" s="198"/>
      <c r="H11" s="177" t="s">
        <v>8009</v>
      </c>
      <c r="I11" s="186">
        <v>41016</v>
      </c>
      <c r="J11" s="175" t="s">
        <v>7872</v>
      </c>
      <c r="K11" s="184" t="s">
        <v>7916</v>
      </c>
      <c r="L11" s="184" t="s">
        <v>222</v>
      </c>
    </row>
    <row r="12" spans="1:12" x14ac:dyDescent="0.25">
      <c r="A12" s="177">
        <v>1</v>
      </c>
      <c r="B12" s="181" t="s">
        <v>21</v>
      </c>
      <c r="C12" s="175" t="s">
        <v>94</v>
      </c>
      <c r="D12" s="207" t="s">
        <v>2526</v>
      </c>
      <c r="E12" s="187">
        <v>2903235</v>
      </c>
      <c r="F12" s="206" t="s">
        <v>8010</v>
      </c>
      <c r="G12" s="198"/>
      <c r="H12" s="175" t="s">
        <v>8011</v>
      </c>
      <c r="I12" s="178">
        <v>39713</v>
      </c>
      <c r="J12" s="175" t="s">
        <v>7872</v>
      </c>
      <c r="K12" s="184" t="s">
        <v>7916</v>
      </c>
      <c r="L12" s="184"/>
    </row>
    <row r="13" spans="1:12" x14ac:dyDescent="0.25">
      <c r="A13" s="177">
        <v>1</v>
      </c>
      <c r="B13" s="181" t="s">
        <v>21</v>
      </c>
      <c r="C13" s="175" t="s">
        <v>94</v>
      </c>
      <c r="D13" s="207" t="s">
        <v>111</v>
      </c>
      <c r="E13" s="199">
        <v>2903904</v>
      </c>
      <c r="F13" s="206" t="s">
        <v>8013</v>
      </c>
      <c r="G13" s="198"/>
      <c r="H13" s="175" t="s">
        <v>8014</v>
      </c>
      <c r="I13" s="178">
        <v>39986</v>
      </c>
      <c r="J13" s="175" t="s">
        <v>7872</v>
      </c>
      <c r="K13" s="184" t="s">
        <v>7916</v>
      </c>
      <c r="L13" s="184"/>
    </row>
    <row r="14" spans="1:12" x14ac:dyDescent="0.25">
      <c r="A14" s="177">
        <v>1</v>
      </c>
      <c r="B14" s="181" t="s">
        <v>21</v>
      </c>
      <c r="C14" s="175" t="s">
        <v>94</v>
      </c>
      <c r="D14" s="213" t="s">
        <v>4027</v>
      </c>
      <c r="E14" s="202">
        <v>2905206</v>
      </c>
      <c r="F14" s="206" t="s">
        <v>8015</v>
      </c>
      <c r="G14" s="206"/>
      <c r="H14" s="175" t="s">
        <v>8016</v>
      </c>
      <c r="I14" s="178">
        <v>43354</v>
      </c>
      <c r="J14" s="175" t="s">
        <v>7872</v>
      </c>
      <c r="K14" s="184" t="s">
        <v>8017</v>
      </c>
      <c r="L14" s="217"/>
    </row>
    <row r="15" spans="1:12" x14ac:dyDescent="0.25">
      <c r="A15" s="177">
        <v>1</v>
      </c>
      <c r="B15" s="181" t="s">
        <v>21</v>
      </c>
      <c r="C15" s="175" t="s">
        <v>94</v>
      </c>
      <c r="D15" s="213" t="s">
        <v>3098</v>
      </c>
      <c r="E15" s="199">
        <v>2905800</v>
      </c>
      <c r="F15" s="206" t="s">
        <v>8018</v>
      </c>
      <c r="G15" s="198"/>
      <c r="H15" s="175" t="s">
        <v>8019</v>
      </c>
      <c r="I15" s="178">
        <v>39237</v>
      </c>
      <c r="J15" s="175" t="s">
        <v>7872</v>
      </c>
      <c r="K15" s="184" t="s">
        <v>7916</v>
      </c>
      <c r="L15" s="184"/>
    </row>
    <row r="16" spans="1:12" x14ac:dyDescent="0.25">
      <c r="A16" s="177">
        <v>1</v>
      </c>
      <c r="B16" s="181" t="s">
        <v>21</v>
      </c>
      <c r="C16" s="175" t="s">
        <v>94</v>
      </c>
      <c r="D16" s="213" t="s">
        <v>3098</v>
      </c>
      <c r="E16" s="199">
        <v>2905800</v>
      </c>
      <c r="F16" s="206" t="s">
        <v>8020</v>
      </c>
      <c r="G16" s="198"/>
      <c r="H16" s="175" t="s">
        <v>8021</v>
      </c>
      <c r="I16" s="178">
        <v>39237</v>
      </c>
      <c r="J16" s="175" t="s">
        <v>7872</v>
      </c>
      <c r="K16" s="184" t="s">
        <v>8423</v>
      </c>
      <c r="L16" s="184"/>
    </row>
    <row r="17" spans="1:12" x14ac:dyDescent="0.25">
      <c r="A17" s="177">
        <v>1</v>
      </c>
      <c r="B17" s="181" t="s">
        <v>21</v>
      </c>
      <c r="C17" s="175" t="s">
        <v>94</v>
      </c>
      <c r="D17" s="207" t="s">
        <v>7635</v>
      </c>
      <c r="E17" s="199">
        <v>2906501</v>
      </c>
      <c r="F17" s="206" t="s">
        <v>8022</v>
      </c>
      <c r="G17" s="198"/>
      <c r="H17" s="175" t="s">
        <v>8023</v>
      </c>
      <c r="I17" s="178">
        <v>39244</v>
      </c>
      <c r="J17" s="175" t="s">
        <v>7872</v>
      </c>
      <c r="K17" s="184" t="s">
        <v>8423</v>
      </c>
      <c r="L17" s="184"/>
    </row>
    <row r="18" spans="1:12" x14ac:dyDescent="0.25">
      <c r="A18" s="177">
        <v>1</v>
      </c>
      <c r="B18" s="181" t="s">
        <v>21</v>
      </c>
      <c r="C18" s="175" t="s">
        <v>94</v>
      </c>
      <c r="D18" s="207" t="s">
        <v>497</v>
      </c>
      <c r="E18" s="177">
        <v>2906907</v>
      </c>
      <c r="F18" s="206" t="s">
        <v>8024</v>
      </c>
      <c r="G18" s="198"/>
      <c r="H18" s="188" t="s">
        <v>8025</v>
      </c>
      <c r="I18" s="189">
        <v>40826</v>
      </c>
      <c r="J18" s="175" t="s">
        <v>7872</v>
      </c>
      <c r="K18" s="184" t="s">
        <v>7916</v>
      </c>
      <c r="L18" s="184"/>
    </row>
    <row r="19" spans="1:12" x14ac:dyDescent="0.25">
      <c r="A19" s="177">
        <v>1</v>
      </c>
      <c r="B19" s="181" t="s">
        <v>21</v>
      </c>
      <c r="C19" s="175" t="s">
        <v>94</v>
      </c>
      <c r="D19" s="207" t="s">
        <v>7928</v>
      </c>
      <c r="E19" s="199">
        <v>2907004</v>
      </c>
      <c r="F19" s="206" t="s">
        <v>8026</v>
      </c>
      <c r="G19" s="198"/>
      <c r="H19" s="175" t="s">
        <v>8027</v>
      </c>
      <c r="I19" s="178">
        <v>40161</v>
      </c>
      <c r="J19" s="175" t="s">
        <v>7872</v>
      </c>
      <c r="K19" s="184" t="s">
        <v>7916</v>
      </c>
      <c r="L19" s="184"/>
    </row>
    <row r="20" spans="1:12" x14ac:dyDescent="0.25">
      <c r="A20" s="177">
        <v>1</v>
      </c>
      <c r="B20" s="181" t="s">
        <v>21</v>
      </c>
      <c r="C20" s="175" t="s">
        <v>94</v>
      </c>
      <c r="D20" s="207" t="s">
        <v>3346</v>
      </c>
      <c r="E20" s="182">
        <v>2910503</v>
      </c>
      <c r="F20" s="206" t="s">
        <v>8028</v>
      </c>
      <c r="G20" s="198"/>
      <c r="H20" s="175" t="s">
        <v>8029</v>
      </c>
      <c r="I20" s="185">
        <v>42818</v>
      </c>
      <c r="J20" s="175" t="s">
        <v>7872</v>
      </c>
      <c r="K20" s="184" t="s">
        <v>7931</v>
      </c>
      <c r="L20" s="184"/>
    </row>
    <row r="21" spans="1:12" s="368" customFormat="1" x14ac:dyDescent="0.25">
      <c r="A21" s="177">
        <v>1</v>
      </c>
      <c r="B21" s="181" t="s">
        <v>21</v>
      </c>
      <c r="C21" s="175" t="s">
        <v>94</v>
      </c>
      <c r="D21" s="207" t="s">
        <v>3881</v>
      </c>
      <c r="E21" s="104">
        <v>2912400</v>
      </c>
      <c r="F21" s="206" t="s">
        <v>6082</v>
      </c>
      <c r="G21" s="198"/>
      <c r="H21" s="175" t="s">
        <v>8032</v>
      </c>
      <c r="I21" s="178">
        <v>39213</v>
      </c>
      <c r="J21" s="175" t="s">
        <v>7872</v>
      </c>
      <c r="K21" s="184" t="s">
        <v>7916</v>
      </c>
      <c r="L21" s="184"/>
    </row>
    <row r="22" spans="1:12" x14ac:dyDescent="0.25">
      <c r="A22" s="177">
        <v>1</v>
      </c>
      <c r="B22" s="181" t="s">
        <v>21</v>
      </c>
      <c r="C22" s="175" t="s">
        <v>94</v>
      </c>
      <c r="D22" s="207" t="s">
        <v>4038</v>
      </c>
      <c r="E22" s="182">
        <v>2913408</v>
      </c>
      <c r="F22" s="206" t="s">
        <v>8033</v>
      </c>
      <c r="G22" s="198"/>
      <c r="H22" s="188" t="s">
        <v>8034</v>
      </c>
      <c r="I22" s="189">
        <v>43245</v>
      </c>
      <c r="J22" s="175" t="s">
        <v>7872</v>
      </c>
      <c r="K22" s="184"/>
      <c r="L22" s="184" t="s">
        <v>222</v>
      </c>
    </row>
    <row r="23" spans="1:12" x14ac:dyDescent="0.25">
      <c r="A23" s="177">
        <v>1</v>
      </c>
      <c r="B23" s="181" t="s">
        <v>21</v>
      </c>
      <c r="C23" s="175" t="s">
        <v>94</v>
      </c>
      <c r="D23" s="207" t="s">
        <v>7582</v>
      </c>
      <c r="E23" s="177">
        <v>2915007</v>
      </c>
      <c r="F23" s="206" t="s">
        <v>8038</v>
      </c>
      <c r="G23" s="198"/>
      <c r="H23" s="188" t="s">
        <v>8039</v>
      </c>
      <c r="I23" s="189">
        <v>42199</v>
      </c>
      <c r="J23" s="175" t="s">
        <v>7872</v>
      </c>
      <c r="K23" s="184" t="s">
        <v>7927</v>
      </c>
      <c r="L23" s="184" t="s">
        <v>222</v>
      </c>
    </row>
    <row r="24" spans="1:12" ht="24" x14ac:dyDescent="0.25">
      <c r="A24" s="177">
        <v>1</v>
      </c>
      <c r="B24" s="177" t="s">
        <v>21</v>
      </c>
      <c r="C24" s="175" t="s">
        <v>94</v>
      </c>
      <c r="D24" s="207" t="s">
        <v>8040</v>
      </c>
      <c r="E24" s="199">
        <v>2915353</v>
      </c>
      <c r="F24" s="206" t="s">
        <v>8041</v>
      </c>
      <c r="G24" s="198"/>
      <c r="H24" s="175" t="s">
        <v>8042</v>
      </c>
      <c r="I24" s="178">
        <v>39996</v>
      </c>
      <c r="J24" s="175" t="s">
        <v>7872</v>
      </c>
      <c r="K24" s="184" t="s">
        <v>7916</v>
      </c>
      <c r="L24" s="184"/>
    </row>
    <row r="25" spans="1:12" x14ac:dyDescent="0.25">
      <c r="A25" s="177">
        <v>1</v>
      </c>
      <c r="B25" s="181" t="s">
        <v>21</v>
      </c>
      <c r="C25" s="175" t="s">
        <v>94</v>
      </c>
      <c r="D25" s="207" t="s">
        <v>8043</v>
      </c>
      <c r="E25" s="176">
        <v>2920452</v>
      </c>
      <c r="F25" s="206" t="s">
        <v>2469</v>
      </c>
      <c r="G25" s="198"/>
      <c r="H25" s="175" t="s">
        <v>8044</v>
      </c>
      <c r="I25" s="178">
        <v>43123</v>
      </c>
      <c r="J25" s="175" t="s">
        <v>7872</v>
      </c>
      <c r="K25" s="178" t="s">
        <v>7916</v>
      </c>
      <c r="L25" s="178"/>
    </row>
    <row r="26" spans="1:12" x14ac:dyDescent="0.25">
      <c r="A26" s="177">
        <v>1</v>
      </c>
      <c r="B26" s="181" t="s">
        <v>21</v>
      </c>
      <c r="C26" s="175" t="s">
        <v>94</v>
      </c>
      <c r="D26" s="207" t="s">
        <v>431</v>
      </c>
      <c r="E26" s="199">
        <v>2921708</v>
      </c>
      <c r="F26" s="206" t="s">
        <v>8045</v>
      </c>
      <c r="G26" s="198"/>
      <c r="H26" s="175" t="s">
        <v>8046</v>
      </c>
      <c r="I26" s="178">
        <v>39429</v>
      </c>
      <c r="J26" s="175" t="s">
        <v>7872</v>
      </c>
      <c r="K26" s="184" t="s">
        <v>7916</v>
      </c>
      <c r="L26" s="184"/>
    </row>
    <row r="27" spans="1:12" x14ac:dyDescent="0.25">
      <c r="A27" s="177">
        <v>1</v>
      </c>
      <c r="B27" s="181" t="s">
        <v>21</v>
      </c>
      <c r="C27" s="175" t="s">
        <v>94</v>
      </c>
      <c r="D27" s="207" t="s">
        <v>8047</v>
      </c>
      <c r="E27" s="199">
        <v>2922706</v>
      </c>
      <c r="F27" s="206" t="s">
        <v>8048</v>
      </c>
      <c r="G27" s="198"/>
      <c r="H27" s="175" t="s">
        <v>8049</v>
      </c>
      <c r="I27" s="178">
        <v>39213</v>
      </c>
      <c r="J27" s="175" t="s">
        <v>7872</v>
      </c>
      <c r="K27" s="184" t="s">
        <v>7916</v>
      </c>
      <c r="L27" s="184"/>
    </row>
    <row r="28" spans="1:12" x14ac:dyDescent="0.25">
      <c r="A28" s="177">
        <v>1</v>
      </c>
      <c r="B28" s="181" t="s">
        <v>21</v>
      </c>
      <c r="C28" s="175" t="s">
        <v>94</v>
      </c>
      <c r="D28" s="207" t="s">
        <v>4234</v>
      </c>
      <c r="E28" s="187">
        <v>2924306</v>
      </c>
      <c r="F28" s="206" t="s">
        <v>8050</v>
      </c>
      <c r="G28" s="198"/>
      <c r="H28" s="175" t="s">
        <v>8051</v>
      </c>
      <c r="I28" s="178">
        <v>40625</v>
      </c>
      <c r="J28" s="175" t="s">
        <v>7872</v>
      </c>
      <c r="K28" s="178" t="s">
        <v>7916</v>
      </c>
      <c r="L28" s="178" t="s">
        <v>222</v>
      </c>
    </row>
    <row r="29" spans="1:12" x14ac:dyDescent="0.25">
      <c r="A29" s="177">
        <v>1</v>
      </c>
      <c r="B29" s="181" t="s">
        <v>21</v>
      </c>
      <c r="C29" s="175" t="s">
        <v>94</v>
      </c>
      <c r="D29" s="207" t="s">
        <v>4234</v>
      </c>
      <c r="E29" s="187">
        <v>2924306</v>
      </c>
      <c r="F29" s="206" t="s">
        <v>8052</v>
      </c>
      <c r="G29" s="198"/>
      <c r="H29" s="175" t="s">
        <v>8053</v>
      </c>
      <c r="I29" s="178">
        <v>40625</v>
      </c>
      <c r="J29" s="175" t="s">
        <v>7872</v>
      </c>
      <c r="K29" s="184" t="s">
        <v>7916</v>
      </c>
      <c r="L29" s="184" t="s">
        <v>222</v>
      </c>
    </row>
    <row r="30" spans="1:12" x14ac:dyDescent="0.25">
      <c r="A30" s="177">
        <v>1</v>
      </c>
      <c r="B30" s="181" t="s">
        <v>21</v>
      </c>
      <c r="C30" s="175" t="s">
        <v>94</v>
      </c>
      <c r="D30" s="207" t="s">
        <v>8054</v>
      </c>
      <c r="E30" s="177">
        <v>2927101</v>
      </c>
      <c r="F30" s="206" t="s">
        <v>8055</v>
      </c>
      <c r="G30" s="198"/>
      <c r="H30" s="175" t="s">
        <v>8056</v>
      </c>
      <c r="I30" s="178">
        <v>42137</v>
      </c>
      <c r="J30" s="175" t="s">
        <v>7872</v>
      </c>
      <c r="K30" s="190" t="s">
        <v>7931</v>
      </c>
      <c r="L30" s="190" t="s">
        <v>222</v>
      </c>
    </row>
    <row r="31" spans="1:12" x14ac:dyDescent="0.25">
      <c r="A31" s="177">
        <v>1</v>
      </c>
      <c r="B31" s="181" t="s">
        <v>21</v>
      </c>
      <c r="C31" s="175" t="s">
        <v>94</v>
      </c>
      <c r="D31" s="207" t="s">
        <v>8057</v>
      </c>
      <c r="E31" s="199">
        <v>2928307</v>
      </c>
      <c r="F31" s="206" t="s">
        <v>8058</v>
      </c>
      <c r="G31" s="198"/>
      <c r="H31" s="175" t="s">
        <v>8059</v>
      </c>
      <c r="I31" s="178">
        <v>40520</v>
      </c>
      <c r="J31" s="175" t="s">
        <v>7872</v>
      </c>
      <c r="K31" s="184" t="s">
        <v>7916</v>
      </c>
      <c r="L31" s="184"/>
    </row>
    <row r="32" spans="1:12" x14ac:dyDescent="0.25">
      <c r="A32" s="177">
        <v>1</v>
      </c>
      <c r="B32" s="181" t="s">
        <v>21</v>
      </c>
      <c r="C32" s="175" t="s">
        <v>94</v>
      </c>
      <c r="D32" s="207" t="s">
        <v>8057</v>
      </c>
      <c r="E32" s="199">
        <v>2928307</v>
      </c>
      <c r="F32" s="206" t="s">
        <v>8060</v>
      </c>
      <c r="G32" s="198"/>
      <c r="H32" s="175" t="s">
        <v>8061</v>
      </c>
      <c r="I32" s="178">
        <v>40556</v>
      </c>
      <c r="J32" s="175" t="s">
        <v>7872</v>
      </c>
      <c r="K32" s="184" t="s">
        <v>7916</v>
      </c>
      <c r="L32" s="184"/>
    </row>
    <row r="33" spans="1:12" ht="24" x14ac:dyDescent="0.25">
      <c r="A33" s="177">
        <v>1</v>
      </c>
      <c r="B33" s="181" t="s">
        <v>21</v>
      </c>
      <c r="C33" s="175" t="s">
        <v>94</v>
      </c>
      <c r="D33" s="207" t="s">
        <v>2851</v>
      </c>
      <c r="E33" s="202">
        <v>2929206</v>
      </c>
      <c r="F33" s="206" t="s">
        <v>8062</v>
      </c>
      <c r="G33" s="198"/>
      <c r="H33" s="172" t="s">
        <v>8063</v>
      </c>
      <c r="I33" s="186">
        <v>43391</v>
      </c>
      <c r="J33" s="175" t="s">
        <v>7872</v>
      </c>
      <c r="K33" s="184"/>
      <c r="L33" s="184"/>
    </row>
    <row r="34" spans="1:12" x14ac:dyDescent="0.25">
      <c r="A34" s="177">
        <v>1</v>
      </c>
      <c r="B34" s="181" t="s">
        <v>21</v>
      </c>
      <c r="C34" s="175" t="s">
        <v>94</v>
      </c>
      <c r="D34" s="207" t="s">
        <v>8064</v>
      </c>
      <c r="E34" s="199">
        <v>2930105</v>
      </c>
      <c r="F34" s="206" t="s">
        <v>8065</v>
      </c>
      <c r="G34" s="198"/>
      <c r="H34" s="175" t="s">
        <v>8066</v>
      </c>
      <c r="I34" s="178">
        <v>41855</v>
      </c>
      <c r="J34" s="175" t="s">
        <v>7872</v>
      </c>
      <c r="K34" s="184" t="s">
        <v>7916</v>
      </c>
      <c r="L34" s="184"/>
    </row>
    <row r="35" spans="1:12" x14ac:dyDescent="0.25">
      <c r="A35" s="177">
        <v>1</v>
      </c>
      <c r="B35" s="181" t="s">
        <v>21</v>
      </c>
      <c r="C35" s="175" t="s">
        <v>94</v>
      </c>
      <c r="D35" s="207" t="s">
        <v>8067</v>
      </c>
      <c r="E35" s="187">
        <v>2931053</v>
      </c>
      <c r="F35" s="206" t="s">
        <v>8068</v>
      </c>
      <c r="G35" s="198"/>
      <c r="H35" s="191" t="s">
        <v>8069</v>
      </c>
      <c r="I35" s="178">
        <v>39449</v>
      </c>
      <c r="J35" s="175" t="s">
        <v>7872</v>
      </c>
      <c r="K35" s="184" t="s">
        <v>7916</v>
      </c>
      <c r="L35" s="184"/>
    </row>
    <row r="36" spans="1:12" x14ac:dyDescent="0.25">
      <c r="A36" s="177">
        <v>1</v>
      </c>
      <c r="B36" s="181" t="s">
        <v>21</v>
      </c>
      <c r="C36" s="175" t="s">
        <v>94</v>
      </c>
      <c r="D36" s="207" t="s">
        <v>6629</v>
      </c>
      <c r="E36" s="176">
        <v>2931707</v>
      </c>
      <c r="F36" s="206" t="s">
        <v>8070</v>
      </c>
      <c r="G36" s="198"/>
      <c r="H36" s="182" t="s">
        <v>8071</v>
      </c>
      <c r="I36" s="178">
        <v>43010</v>
      </c>
      <c r="J36" s="175" t="s">
        <v>7872</v>
      </c>
      <c r="K36" s="184" t="s">
        <v>8072</v>
      </c>
      <c r="L36" s="184" t="s">
        <v>222</v>
      </c>
    </row>
    <row r="37" spans="1:12" x14ac:dyDescent="0.25">
      <c r="A37" s="177">
        <v>1</v>
      </c>
      <c r="B37" s="181" t="s">
        <v>21</v>
      </c>
      <c r="C37" s="175" t="s">
        <v>94</v>
      </c>
      <c r="D37" s="207" t="s">
        <v>2640</v>
      </c>
      <c r="E37" s="199">
        <v>2932903</v>
      </c>
      <c r="F37" s="206" t="s">
        <v>8073</v>
      </c>
      <c r="G37" s="198"/>
      <c r="H37" s="175" t="s">
        <v>8074</v>
      </c>
      <c r="I37" s="178">
        <v>39237</v>
      </c>
      <c r="J37" s="175" t="s">
        <v>7872</v>
      </c>
      <c r="K37" s="184" t="s">
        <v>8423</v>
      </c>
      <c r="L37" s="184"/>
    </row>
    <row r="38" spans="1:12" x14ac:dyDescent="0.25">
      <c r="A38" s="219">
        <v>1</v>
      </c>
      <c r="B38" s="227" t="s">
        <v>21</v>
      </c>
      <c r="C38" s="220" t="s">
        <v>239</v>
      </c>
      <c r="D38" s="221" t="s">
        <v>995</v>
      </c>
      <c r="E38" s="228">
        <v>2304103</v>
      </c>
      <c r="F38" s="223" t="s">
        <v>1762</v>
      </c>
      <c r="G38" s="224"/>
      <c r="H38" s="222" t="s">
        <v>8075</v>
      </c>
      <c r="I38" s="229">
        <v>40039</v>
      </c>
      <c r="J38" s="220" t="s">
        <v>7872</v>
      </c>
      <c r="K38" s="226" t="s">
        <v>7916</v>
      </c>
      <c r="L38" s="226" t="s">
        <v>4330</v>
      </c>
    </row>
    <row r="39" spans="1:12" x14ac:dyDescent="0.25">
      <c r="A39" s="219">
        <v>1</v>
      </c>
      <c r="B39" s="227" t="s">
        <v>21</v>
      </c>
      <c r="C39" s="220" t="s">
        <v>8085</v>
      </c>
      <c r="D39" s="221" t="s">
        <v>995</v>
      </c>
      <c r="E39" s="228">
        <v>2304103</v>
      </c>
      <c r="F39" s="223" t="s">
        <v>8086</v>
      </c>
      <c r="G39" s="224"/>
      <c r="H39" s="222" t="s">
        <v>8087</v>
      </c>
      <c r="I39" s="229">
        <v>40039</v>
      </c>
      <c r="J39" s="220" t="s">
        <v>7872</v>
      </c>
      <c r="K39" s="226" t="s">
        <v>7916</v>
      </c>
      <c r="L39" s="226" t="s">
        <v>222</v>
      </c>
    </row>
    <row r="40" spans="1:12" x14ac:dyDescent="0.25">
      <c r="A40" s="219">
        <v>1</v>
      </c>
      <c r="B40" s="227" t="s">
        <v>21</v>
      </c>
      <c r="C40" s="220" t="s">
        <v>239</v>
      </c>
      <c r="D40" s="221" t="s">
        <v>1215</v>
      </c>
      <c r="E40" s="230">
        <v>2308906</v>
      </c>
      <c r="F40" s="223" t="s">
        <v>1127</v>
      </c>
      <c r="G40" s="224"/>
      <c r="H40" s="222" t="s">
        <v>8076</v>
      </c>
      <c r="I40" s="229">
        <v>43276</v>
      </c>
      <c r="J40" s="220" t="s">
        <v>7872</v>
      </c>
      <c r="K40" s="226" t="s">
        <v>8077</v>
      </c>
      <c r="L40" s="226"/>
    </row>
    <row r="41" spans="1:12" x14ac:dyDescent="0.25">
      <c r="A41" s="219">
        <v>1</v>
      </c>
      <c r="B41" s="227" t="s">
        <v>21</v>
      </c>
      <c r="C41" s="220" t="s">
        <v>239</v>
      </c>
      <c r="D41" s="221" t="s">
        <v>1215</v>
      </c>
      <c r="E41" s="230">
        <v>2308906</v>
      </c>
      <c r="F41" s="223" t="s">
        <v>8078</v>
      </c>
      <c r="G41" s="224"/>
      <c r="H41" s="222" t="s">
        <v>8079</v>
      </c>
      <c r="I41" s="229">
        <v>43276</v>
      </c>
      <c r="J41" s="220" t="s">
        <v>7872</v>
      </c>
      <c r="K41" s="226" t="s">
        <v>8080</v>
      </c>
      <c r="L41" s="226"/>
    </row>
    <row r="42" spans="1:12" x14ac:dyDescent="0.25">
      <c r="A42" s="219">
        <v>1</v>
      </c>
      <c r="B42" s="227" t="s">
        <v>21</v>
      </c>
      <c r="C42" s="220" t="s">
        <v>239</v>
      </c>
      <c r="D42" s="221" t="s">
        <v>2584</v>
      </c>
      <c r="E42" s="228">
        <v>2311264</v>
      </c>
      <c r="F42" s="223" t="s">
        <v>4034</v>
      </c>
      <c r="G42" s="224"/>
      <c r="H42" s="222" t="s">
        <v>8081</v>
      </c>
      <c r="I42" s="229">
        <v>40556</v>
      </c>
      <c r="J42" s="220" t="s">
        <v>7872</v>
      </c>
      <c r="K42" s="225" t="s">
        <v>7931</v>
      </c>
      <c r="L42" s="225" t="s">
        <v>222</v>
      </c>
    </row>
    <row r="43" spans="1:12" x14ac:dyDescent="0.25">
      <c r="A43" s="219">
        <v>1</v>
      </c>
      <c r="B43" s="227" t="s">
        <v>21</v>
      </c>
      <c r="C43" s="220" t="s">
        <v>239</v>
      </c>
      <c r="D43" s="221" t="s">
        <v>2584</v>
      </c>
      <c r="E43" s="228">
        <v>2311264</v>
      </c>
      <c r="F43" s="223" t="s">
        <v>4878</v>
      </c>
      <c r="G43" s="224"/>
      <c r="H43" s="222" t="s">
        <v>8082</v>
      </c>
      <c r="I43" s="229">
        <v>40556</v>
      </c>
      <c r="J43" s="220" t="s">
        <v>7872</v>
      </c>
      <c r="K43" s="225" t="s">
        <v>7916</v>
      </c>
      <c r="L43" s="225" t="s">
        <v>222</v>
      </c>
    </row>
    <row r="44" spans="1:12" x14ac:dyDescent="0.25">
      <c r="A44" s="219">
        <v>1</v>
      </c>
      <c r="B44" s="227" t="s">
        <v>21</v>
      </c>
      <c r="C44" s="220" t="s">
        <v>239</v>
      </c>
      <c r="D44" s="221" t="s">
        <v>2584</v>
      </c>
      <c r="E44" s="228">
        <v>2311264</v>
      </c>
      <c r="F44" s="223" t="s">
        <v>8083</v>
      </c>
      <c r="G44" s="224"/>
      <c r="H44" s="222" t="s">
        <v>8084</v>
      </c>
      <c r="I44" s="229">
        <v>40556</v>
      </c>
      <c r="J44" s="220" t="s">
        <v>7872</v>
      </c>
      <c r="K44" s="225" t="s">
        <v>7931</v>
      </c>
      <c r="L44" s="225" t="s">
        <v>222</v>
      </c>
    </row>
    <row r="45" spans="1:12" s="368" customFormat="1" x14ac:dyDescent="0.25">
      <c r="A45" s="177">
        <v>1</v>
      </c>
      <c r="B45" s="181" t="s">
        <v>45</v>
      </c>
      <c r="C45" s="175" t="s">
        <v>292</v>
      </c>
      <c r="D45" s="207" t="s">
        <v>8088</v>
      </c>
      <c r="E45" s="177">
        <v>3200706</v>
      </c>
      <c r="F45" s="206" t="s">
        <v>8089</v>
      </c>
      <c r="G45" s="198"/>
      <c r="H45" s="175" t="s">
        <v>8090</v>
      </c>
      <c r="I45" s="178">
        <v>39412</v>
      </c>
      <c r="J45" s="175" t="s">
        <v>7872</v>
      </c>
      <c r="K45" s="178" t="s">
        <v>7931</v>
      </c>
      <c r="L45" s="178"/>
    </row>
    <row r="46" spans="1:12" x14ac:dyDescent="0.25">
      <c r="A46" s="177">
        <v>1</v>
      </c>
      <c r="B46" s="182" t="s">
        <v>45</v>
      </c>
      <c r="C46" s="175" t="s">
        <v>292</v>
      </c>
      <c r="D46" s="207" t="s">
        <v>2197</v>
      </c>
      <c r="E46" s="199">
        <v>3204906</v>
      </c>
      <c r="F46" s="206" t="s">
        <v>8091</v>
      </c>
      <c r="G46" s="198"/>
      <c r="H46" s="177" t="s">
        <v>8092</v>
      </c>
      <c r="I46" s="186">
        <v>42495</v>
      </c>
      <c r="J46" s="175" t="s">
        <v>7872</v>
      </c>
      <c r="K46" s="184" t="s">
        <v>7931</v>
      </c>
      <c r="L46" s="184"/>
    </row>
    <row r="47" spans="1:12" x14ac:dyDescent="0.25">
      <c r="A47" s="177">
        <v>1</v>
      </c>
      <c r="B47" s="181" t="s">
        <v>21</v>
      </c>
      <c r="C47" s="175" t="s">
        <v>62</v>
      </c>
      <c r="D47" s="207" t="s">
        <v>368</v>
      </c>
      <c r="E47" s="199">
        <v>2100204</v>
      </c>
      <c r="F47" s="206" t="s">
        <v>4294</v>
      </c>
      <c r="G47" s="198"/>
      <c r="H47" s="175" t="s">
        <v>8093</v>
      </c>
      <c r="I47" s="178">
        <v>40316</v>
      </c>
      <c r="J47" s="175" t="s">
        <v>7872</v>
      </c>
      <c r="K47" s="184" t="s">
        <v>7927</v>
      </c>
      <c r="L47" s="178" t="s">
        <v>222</v>
      </c>
    </row>
    <row r="48" spans="1:12" x14ac:dyDescent="0.25">
      <c r="A48" s="177">
        <v>1</v>
      </c>
      <c r="B48" s="181" t="s">
        <v>21</v>
      </c>
      <c r="C48" s="175" t="s">
        <v>62</v>
      </c>
      <c r="D48" s="207" t="s">
        <v>368</v>
      </c>
      <c r="E48" s="199">
        <v>2100204</v>
      </c>
      <c r="F48" s="206" t="s">
        <v>8094</v>
      </c>
      <c r="G48" s="198"/>
      <c r="H48" s="175" t="s">
        <v>8095</v>
      </c>
      <c r="I48" s="178">
        <v>40315</v>
      </c>
      <c r="J48" s="175" t="s">
        <v>7872</v>
      </c>
      <c r="K48" s="178" t="s">
        <v>7931</v>
      </c>
      <c r="L48" s="178" t="s">
        <v>222</v>
      </c>
    </row>
    <row r="49" spans="1:12" x14ac:dyDescent="0.25">
      <c r="A49" s="177">
        <v>1</v>
      </c>
      <c r="B49" s="181" t="s">
        <v>21</v>
      </c>
      <c r="C49" s="175" t="s">
        <v>62</v>
      </c>
      <c r="D49" s="207" t="s">
        <v>368</v>
      </c>
      <c r="E49" s="199">
        <v>2100204</v>
      </c>
      <c r="F49" s="206" t="s">
        <v>8096</v>
      </c>
      <c r="G49" s="198"/>
      <c r="H49" s="175" t="s">
        <v>8097</v>
      </c>
      <c r="I49" s="178">
        <v>41471</v>
      </c>
      <c r="J49" s="175" t="s">
        <v>7872</v>
      </c>
      <c r="K49" s="184" t="s">
        <v>8098</v>
      </c>
      <c r="L49" s="178" t="s">
        <v>222</v>
      </c>
    </row>
    <row r="50" spans="1:12" x14ac:dyDescent="0.25">
      <c r="A50" s="177">
        <v>1</v>
      </c>
      <c r="B50" s="181" t="s">
        <v>21</v>
      </c>
      <c r="C50" s="175" t="s">
        <v>62</v>
      </c>
      <c r="D50" s="207" t="s">
        <v>505</v>
      </c>
      <c r="E50" s="199">
        <v>2100709</v>
      </c>
      <c r="F50" s="206" t="s">
        <v>1420</v>
      </c>
      <c r="G50" s="198"/>
      <c r="H50" s="182" t="s">
        <v>8099</v>
      </c>
      <c r="I50" s="178">
        <v>43318</v>
      </c>
      <c r="J50" s="175" t="s">
        <v>7872</v>
      </c>
      <c r="K50" s="178" t="s">
        <v>8100</v>
      </c>
      <c r="L50" s="178" t="s">
        <v>222</v>
      </c>
    </row>
    <row r="51" spans="1:12" x14ac:dyDescent="0.25">
      <c r="A51" s="177">
        <v>1</v>
      </c>
      <c r="B51" s="181" t="s">
        <v>21</v>
      </c>
      <c r="C51" s="175" t="s">
        <v>62</v>
      </c>
      <c r="D51" s="207" t="s">
        <v>505</v>
      </c>
      <c r="E51" s="199">
        <v>2100709</v>
      </c>
      <c r="F51" s="206" t="s">
        <v>8101</v>
      </c>
      <c r="G51" s="198"/>
      <c r="H51" s="175" t="s">
        <v>8102</v>
      </c>
      <c r="I51" s="178">
        <v>41821</v>
      </c>
      <c r="J51" s="175" t="s">
        <v>7872</v>
      </c>
      <c r="K51" s="178" t="s">
        <v>7931</v>
      </c>
      <c r="L51" s="178" t="s">
        <v>222</v>
      </c>
    </row>
    <row r="52" spans="1:12" x14ac:dyDescent="0.25">
      <c r="A52" s="177">
        <v>1</v>
      </c>
      <c r="B52" s="181" t="s">
        <v>21</v>
      </c>
      <c r="C52" s="175" t="s">
        <v>62</v>
      </c>
      <c r="D52" s="207" t="s">
        <v>505</v>
      </c>
      <c r="E52" s="176">
        <v>2100709</v>
      </c>
      <c r="F52" s="206" t="s">
        <v>8103</v>
      </c>
      <c r="G52" s="198"/>
      <c r="H52" s="182" t="s">
        <v>8104</v>
      </c>
      <c r="I52" s="178">
        <v>43033</v>
      </c>
      <c r="J52" s="175" t="s">
        <v>7872</v>
      </c>
      <c r="K52" s="178"/>
      <c r="L52" s="178" t="s">
        <v>222</v>
      </c>
    </row>
    <row r="53" spans="1:12" x14ac:dyDescent="0.25">
      <c r="A53" s="177">
        <v>1</v>
      </c>
      <c r="B53" s="181" t="s">
        <v>21</v>
      </c>
      <c r="C53" s="175" t="s">
        <v>62</v>
      </c>
      <c r="D53" s="207" t="s">
        <v>8105</v>
      </c>
      <c r="E53" s="176">
        <v>2101251</v>
      </c>
      <c r="F53" s="206" t="s">
        <v>6853</v>
      </c>
      <c r="G53" s="198"/>
      <c r="H53" s="175" t="s">
        <v>8106</v>
      </c>
      <c r="I53" s="178">
        <v>42965</v>
      </c>
      <c r="J53" s="175" t="s">
        <v>7872</v>
      </c>
      <c r="K53" s="178"/>
      <c r="L53" s="178" t="s">
        <v>222</v>
      </c>
    </row>
    <row r="54" spans="1:12" x14ac:dyDescent="0.25">
      <c r="A54" s="174">
        <v>1</v>
      </c>
      <c r="B54" s="173" t="s">
        <v>21</v>
      </c>
      <c r="C54" s="174" t="s">
        <v>62</v>
      </c>
      <c r="D54" s="208" t="s">
        <v>3198</v>
      </c>
      <c r="E54" s="174">
        <v>2101301</v>
      </c>
      <c r="F54" s="206" t="s">
        <v>8107</v>
      </c>
      <c r="G54" s="198"/>
      <c r="H54" s="175" t="s">
        <v>8108</v>
      </c>
      <c r="I54" s="178">
        <v>43433</v>
      </c>
      <c r="J54" s="175" t="s">
        <v>7872</v>
      </c>
      <c r="K54" s="178"/>
      <c r="L54" s="178"/>
    </row>
    <row r="55" spans="1:12" x14ac:dyDescent="0.25">
      <c r="A55" s="177">
        <v>1</v>
      </c>
      <c r="B55" s="181" t="s">
        <v>21</v>
      </c>
      <c r="C55" s="175" t="s">
        <v>62</v>
      </c>
      <c r="D55" s="207" t="s">
        <v>4249</v>
      </c>
      <c r="E55" s="216">
        <v>2102606</v>
      </c>
      <c r="F55" s="206" t="s">
        <v>8109</v>
      </c>
      <c r="G55" s="198"/>
      <c r="H55" s="175" t="s">
        <v>8110</v>
      </c>
      <c r="I55" s="178">
        <v>43378</v>
      </c>
      <c r="J55" s="175" t="s">
        <v>7872</v>
      </c>
      <c r="K55" s="178"/>
      <c r="L55" s="178"/>
    </row>
    <row r="56" spans="1:12" x14ac:dyDescent="0.25">
      <c r="A56" s="177">
        <v>1</v>
      </c>
      <c r="B56" s="181" t="s">
        <v>21</v>
      </c>
      <c r="C56" s="175" t="s">
        <v>62</v>
      </c>
      <c r="D56" s="207" t="s">
        <v>1308</v>
      </c>
      <c r="E56" s="199">
        <v>2103307</v>
      </c>
      <c r="F56" s="206" t="s">
        <v>8111</v>
      </c>
      <c r="G56" s="198"/>
      <c r="H56" s="175" t="s">
        <v>8112</v>
      </c>
      <c r="I56" s="178">
        <v>40298</v>
      </c>
      <c r="J56" s="175" t="s">
        <v>7872</v>
      </c>
      <c r="K56" s="178" t="s">
        <v>7931</v>
      </c>
      <c r="L56" s="178" t="s">
        <v>222</v>
      </c>
    </row>
    <row r="57" spans="1:12" x14ac:dyDescent="0.25">
      <c r="A57" s="177">
        <v>1</v>
      </c>
      <c r="B57" s="181" t="s">
        <v>21</v>
      </c>
      <c r="C57" s="175" t="s">
        <v>62</v>
      </c>
      <c r="D57" s="207" t="s">
        <v>1308</v>
      </c>
      <c r="E57" s="199">
        <v>2103307</v>
      </c>
      <c r="F57" s="206" t="s">
        <v>8113</v>
      </c>
      <c r="G57" s="198"/>
      <c r="H57" s="175" t="s">
        <v>8114</v>
      </c>
      <c r="I57" s="178">
        <v>40298</v>
      </c>
      <c r="J57" s="175" t="s">
        <v>7872</v>
      </c>
      <c r="K57" s="178"/>
      <c r="L57" s="178" t="s">
        <v>222</v>
      </c>
    </row>
    <row r="58" spans="1:12" x14ac:dyDescent="0.25">
      <c r="A58" s="177">
        <v>1</v>
      </c>
      <c r="B58" s="181" t="s">
        <v>21</v>
      </c>
      <c r="C58" s="175" t="s">
        <v>62</v>
      </c>
      <c r="D58" s="207" t="s">
        <v>1308</v>
      </c>
      <c r="E58" s="199">
        <v>2103307</v>
      </c>
      <c r="F58" s="206" t="s">
        <v>3853</v>
      </c>
      <c r="G58" s="198"/>
      <c r="H58" s="175" t="s">
        <v>8115</v>
      </c>
      <c r="I58" s="178">
        <v>39496</v>
      </c>
      <c r="J58" s="175" t="s">
        <v>7872</v>
      </c>
      <c r="K58" s="184" t="s">
        <v>7916</v>
      </c>
      <c r="L58" s="178" t="s">
        <v>222</v>
      </c>
    </row>
    <row r="59" spans="1:12" x14ac:dyDescent="0.25">
      <c r="A59" s="177">
        <v>1</v>
      </c>
      <c r="B59" s="181" t="s">
        <v>21</v>
      </c>
      <c r="C59" s="175" t="s">
        <v>62</v>
      </c>
      <c r="D59" s="207" t="s">
        <v>7962</v>
      </c>
      <c r="E59" s="199">
        <v>2103406</v>
      </c>
      <c r="F59" s="206" t="s">
        <v>2480</v>
      </c>
      <c r="G59" s="198"/>
      <c r="H59" s="175" t="s">
        <v>8116</v>
      </c>
      <c r="I59" s="178">
        <v>40595</v>
      </c>
      <c r="J59" s="175" t="s">
        <v>7872</v>
      </c>
      <c r="K59" s="178" t="s">
        <v>7931</v>
      </c>
      <c r="L59" s="178" t="s">
        <v>222</v>
      </c>
    </row>
    <row r="60" spans="1:12" x14ac:dyDescent="0.25">
      <c r="A60" s="177">
        <v>1</v>
      </c>
      <c r="B60" s="181" t="s">
        <v>21</v>
      </c>
      <c r="C60" s="175" t="s">
        <v>62</v>
      </c>
      <c r="D60" s="207" t="s">
        <v>7962</v>
      </c>
      <c r="E60" s="199">
        <v>2103406</v>
      </c>
      <c r="F60" s="206" t="s">
        <v>8117</v>
      </c>
      <c r="G60" s="198"/>
      <c r="H60" s="175" t="s">
        <v>8118</v>
      </c>
      <c r="I60" s="178">
        <v>40595</v>
      </c>
      <c r="J60" s="175" t="s">
        <v>7872</v>
      </c>
      <c r="K60" s="178" t="s">
        <v>7931</v>
      </c>
      <c r="L60" s="178" t="s">
        <v>222</v>
      </c>
    </row>
    <row r="61" spans="1:12" x14ac:dyDescent="0.25">
      <c r="A61" s="177">
        <v>1</v>
      </c>
      <c r="B61" s="181" t="s">
        <v>21</v>
      </c>
      <c r="C61" s="175" t="s">
        <v>62</v>
      </c>
      <c r="D61" s="207" t="s">
        <v>7962</v>
      </c>
      <c r="E61" s="199">
        <v>2103406</v>
      </c>
      <c r="F61" s="206" t="s">
        <v>8119</v>
      </c>
      <c r="G61" s="198"/>
      <c r="H61" s="175" t="s">
        <v>8120</v>
      </c>
      <c r="I61" s="178">
        <v>40595</v>
      </c>
      <c r="J61" s="175" t="s">
        <v>7872</v>
      </c>
      <c r="K61" s="178" t="s">
        <v>7931</v>
      </c>
      <c r="L61" s="178" t="s">
        <v>222</v>
      </c>
    </row>
    <row r="62" spans="1:12" x14ac:dyDescent="0.25">
      <c r="A62" s="177">
        <v>1</v>
      </c>
      <c r="B62" s="181" t="s">
        <v>21</v>
      </c>
      <c r="C62" s="175" t="s">
        <v>62</v>
      </c>
      <c r="D62" s="207" t="s">
        <v>7962</v>
      </c>
      <c r="E62" s="199">
        <v>2103406</v>
      </c>
      <c r="F62" s="206" t="s">
        <v>8121</v>
      </c>
      <c r="G62" s="198"/>
      <c r="H62" s="175" t="s">
        <v>8122</v>
      </c>
      <c r="I62" s="178">
        <v>40595</v>
      </c>
      <c r="J62" s="175" t="s">
        <v>7872</v>
      </c>
      <c r="K62" s="178" t="s">
        <v>7931</v>
      </c>
      <c r="L62" s="178" t="s">
        <v>222</v>
      </c>
    </row>
    <row r="63" spans="1:12" x14ac:dyDescent="0.25">
      <c r="A63" s="177">
        <v>1</v>
      </c>
      <c r="B63" s="181" t="s">
        <v>21</v>
      </c>
      <c r="C63" s="175" t="s">
        <v>62</v>
      </c>
      <c r="D63" s="207" t="s">
        <v>7962</v>
      </c>
      <c r="E63" s="199">
        <v>2103406</v>
      </c>
      <c r="F63" s="206" t="s">
        <v>8123</v>
      </c>
      <c r="G63" s="198"/>
      <c r="H63" s="175" t="s">
        <v>8124</v>
      </c>
      <c r="I63" s="178">
        <v>40595</v>
      </c>
      <c r="J63" s="175" t="s">
        <v>7872</v>
      </c>
      <c r="K63" s="178" t="s">
        <v>7931</v>
      </c>
      <c r="L63" s="178" t="s">
        <v>222</v>
      </c>
    </row>
    <row r="64" spans="1:12" x14ac:dyDescent="0.25">
      <c r="A64" s="177">
        <v>1</v>
      </c>
      <c r="B64" s="181" t="s">
        <v>21</v>
      </c>
      <c r="C64" s="175" t="s">
        <v>62</v>
      </c>
      <c r="D64" s="207" t="s">
        <v>7962</v>
      </c>
      <c r="E64" s="199">
        <v>2103406</v>
      </c>
      <c r="F64" s="206" t="s">
        <v>8125</v>
      </c>
      <c r="G64" s="198"/>
      <c r="H64" s="175" t="s">
        <v>8126</v>
      </c>
      <c r="I64" s="178">
        <v>40595</v>
      </c>
      <c r="J64" s="175" t="s">
        <v>7872</v>
      </c>
      <c r="K64" s="178" t="s">
        <v>7931</v>
      </c>
      <c r="L64" s="178" t="s">
        <v>222</v>
      </c>
    </row>
    <row r="65" spans="1:12" x14ac:dyDescent="0.25">
      <c r="A65" s="177">
        <v>1</v>
      </c>
      <c r="B65" s="181" t="s">
        <v>21</v>
      </c>
      <c r="C65" s="175" t="s">
        <v>62</v>
      </c>
      <c r="D65" s="207" t="s">
        <v>7962</v>
      </c>
      <c r="E65" s="199">
        <v>2103406</v>
      </c>
      <c r="F65" s="206" t="s">
        <v>506</v>
      </c>
      <c r="G65" s="198"/>
      <c r="H65" s="175" t="s">
        <v>8127</v>
      </c>
      <c r="I65" s="178">
        <v>40595</v>
      </c>
      <c r="J65" s="175" t="s">
        <v>7872</v>
      </c>
      <c r="K65" s="178" t="s">
        <v>7931</v>
      </c>
      <c r="L65" s="178" t="s">
        <v>222</v>
      </c>
    </row>
    <row r="66" spans="1:12" x14ac:dyDescent="0.25">
      <c r="A66" s="177">
        <v>1</v>
      </c>
      <c r="B66" s="181" t="s">
        <v>21</v>
      </c>
      <c r="C66" s="175" t="s">
        <v>62</v>
      </c>
      <c r="D66" s="207" t="s">
        <v>7962</v>
      </c>
      <c r="E66" s="199">
        <v>2103406</v>
      </c>
      <c r="F66" s="206" t="s">
        <v>4545</v>
      </c>
      <c r="G66" s="198"/>
      <c r="H66" s="175" t="s">
        <v>8128</v>
      </c>
      <c r="I66" s="178">
        <v>40595</v>
      </c>
      <c r="J66" s="175" t="s">
        <v>7872</v>
      </c>
      <c r="K66" s="178" t="s">
        <v>7916</v>
      </c>
      <c r="L66" s="178" t="s">
        <v>222</v>
      </c>
    </row>
    <row r="67" spans="1:12" x14ac:dyDescent="0.25">
      <c r="A67" s="177">
        <v>1</v>
      </c>
      <c r="B67" s="181" t="s">
        <v>21</v>
      </c>
      <c r="C67" s="175" t="s">
        <v>62</v>
      </c>
      <c r="D67" s="207" t="s">
        <v>7962</v>
      </c>
      <c r="E67" s="199">
        <v>2103406</v>
      </c>
      <c r="F67" s="206" t="s">
        <v>8129</v>
      </c>
      <c r="G67" s="198"/>
      <c r="H67" s="175" t="s">
        <v>8130</v>
      </c>
      <c r="I67" s="178">
        <v>40592</v>
      </c>
      <c r="J67" s="175" t="s">
        <v>7872</v>
      </c>
      <c r="K67" s="178" t="s">
        <v>7916</v>
      </c>
      <c r="L67" s="178" t="s">
        <v>222</v>
      </c>
    </row>
    <row r="68" spans="1:12" x14ac:dyDescent="0.25">
      <c r="A68" s="177">
        <v>1</v>
      </c>
      <c r="B68" s="181" t="s">
        <v>21</v>
      </c>
      <c r="C68" s="175" t="s">
        <v>62</v>
      </c>
      <c r="D68" s="207" t="s">
        <v>7962</v>
      </c>
      <c r="E68" s="199">
        <v>2103406</v>
      </c>
      <c r="F68" s="206" t="s">
        <v>8131</v>
      </c>
      <c r="G68" s="198"/>
      <c r="H68" s="175" t="s">
        <v>8132</v>
      </c>
      <c r="I68" s="178">
        <v>40595</v>
      </c>
      <c r="J68" s="175" t="s">
        <v>7872</v>
      </c>
      <c r="K68" s="178" t="s">
        <v>7916</v>
      </c>
      <c r="L68" s="178" t="s">
        <v>222</v>
      </c>
    </row>
    <row r="69" spans="1:12" x14ac:dyDescent="0.25">
      <c r="A69" s="177">
        <v>1</v>
      </c>
      <c r="B69" s="181" t="s">
        <v>21</v>
      </c>
      <c r="C69" s="175" t="s">
        <v>62</v>
      </c>
      <c r="D69" s="207" t="s">
        <v>8133</v>
      </c>
      <c r="E69" s="214">
        <v>2103604</v>
      </c>
      <c r="F69" s="206" t="s">
        <v>211</v>
      </c>
      <c r="G69" s="198"/>
      <c r="H69" s="175" t="s">
        <v>8134</v>
      </c>
      <c r="I69" s="178">
        <v>43259</v>
      </c>
      <c r="J69" s="365" t="s">
        <v>7872</v>
      </c>
      <c r="K69" s="370"/>
      <c r="L69" s="370" t="s">
        <v>222</v>
      </c>
    </row>
    <row r="70" spans="1:12" x14ac:dyDescent="0.25">
      <c r="A70" s="177">
        <v>1</v>
      </c>
      <c r="B70" s="181" t="s">
        <v>21</v>
      </c>
      <c r="C70" s="175" t="s">
        <v>62</v>
      </c>
      <c r="D70" s="207" t="s">
        <v>3137</v>
      </c>
      <c r="E70" s="199">
        <v>2105104</v>
      </c>
      <c r="F70" s="206" t="s">
        <v>4710</v>
      </c>
      <c r="G70" s="198"/>
      <c r="H70" s="175" t="s">
        <v>8135</v>
      </c>
      <c r="I70" s="178">
        <v>39496</v>
      </c>
      <c r="J70" s="175" t="s">
        <v>7872</v>
      </c>
      <c r="K70" s="184" t="s">
        <v>7916</v>
      </c>
      <c r="L70" s="178" t="s">
        <v>222</v>
      </c>
    </row>
    <row r="71" spans="1:12" x14ac:dyDescent="0.25">
      <c r="A71" s="177">
        <v>1</v>
      </c>
      <c r="B71" s="181" t="s">
        <v>21</v>
      </c>
      <c r="C71" s="175" t="s">
        <v>62</v>
      </c>
      <c r="D71" s="207" t="s">
        <v>3137</v>
      </c>
      <c r="E71" s="199">
        <v>2105104</v>
      </c>
      <c r="F71" s="206" t="s">
        <v>536</v>
      </c>
      <c r="G71" s="198"/>
      <c r="H71" s="175" t="s">
        <v>8136</v>
      </c>
      <c r="I71" s="178">
        <v>40254</v>
      </c>
      <c r="J71" s="175" t="s">
        <v>7872</v>
      </c>
      <c r="K71" s="184" t="s">
        <v>7994</v>
      </c>
      <c r="L71" s="178" t="s">
        <v>222</v>
      </c>
    </row>
    <row r="72" spans="1:12" x14ac:dyDescent="0.25">
      <c r="A72" s="177">
        <v>1</v>
      </c>
      <c r="B72" s="181" t="s">
        <v>21</v>
      </c>
      <c r="C72" s="175" t="s">
        <v>62</v>
      </c>
      <c r="D72" s="207" t="s">
        <v>3137</v>
      </c>
      <c r="E72" s="199">
        <v>2105104</v>
      </c>
      <c r="F72" s="206" t="s">
        <v>4878</v>
      </c>
      <c r="G72" s="198"/>
      <c r="H72" s="175" t="s">
        <v>8137</v>
      </c>
      <c r="I72" s="178">
        <v>39496</v>
      </c>
      <c r="J72" s="175" t="s">
        <v>7872</v>
      </c>
      <c r="K72" s="184" t="s">
        <v>7916</v>
      </c>
      <c r="L72" s="178" t="s">
        <v>222</v>
      </c>
    </row>
    <row r="73" spans="1:12" x14ac:dyDescent="0.25">
      <c r="A73" s="177">
        <v>1</v>
      </c>
      <c r="B73" s="181" t="s">
        <v>21</v>
      </c>
      <c r="C73" s="175" t="s">
        <v>62</v>
      </c>
      <c r="D73" s="207" t="s">
        <v>3137</v>
      </c>
      <c r="E73" s="199">
        <v>2105104</v>
      </c>
      <c r="F73" s="206" t="s">
        <v>8138</v>
      </c>
      <c r="G73" s="198"/>
      <c r="H73" s="175" t="s">
        <v>8139</v>
      </c>
      <c r="I73" s="178">
        <v>40254</v>
      </c>
      <c r="J73" s="175" t="s">
        <v>7872</v>
      </c>
      <c r="K73" s="184" t="s">
        <v>7994</v>
      </c>
      <c r="L73" s="178" t="s">
        <v>222</v>
      </c>
    </row>
    <row r="74" spans="1:12" x14ac:dyDescent="0.25">
      <c r="A74" s="177">
        <v>1</v>
      </c>
      <c r="B74" s="181" t="s">
        <v>21</v>
      </c>
      <c r="C74" s="175" t="s">
        <v>62</v>
      </c>
      <c r="D74" s="207" t="s">
        <v>3137</v>
      </c>
      <c r="E74" s="177">
        <v>2105104</v>
      </c>
      <c r="F74" s="206" t="s">
        <v>4087</v>
      </c>
      <c r="G74" s="198"/>
      <c r="H74" s="175" t="s">
        <v>8140</v>
      </c>
      <c r="I74" s="178">
        <v>40318</v>
      </c>
      <c r="J74" s="175" t="s">
        <v>7872</v>
      </c>
      <c r="K74" s="184"/>
      <c r="L74" s="178" t="s">
        <v>222</v>
      </c>
    </row>
    <row r="75" spans="1:12" ht="34.5" customHeight="1" x14ac:dyDescent="0.25">
      <c r="A75" s="177">
        <v>1</v>
      </c>
      <c r="B75" s="181" t="s">
        <v>21</v>
      </c>
      <c r="C75" s="175" t="s">
        <v>62</v>
      </c>
      <c r="D75" s="207" t="s">
        <v>8143</v>
      </c>
      <c r="E75" s="199" t="s">
        <v>8144</v>
      </c>
      <c r="F75" s="206" t="s">
        <v>8145</v>
      </c>
      <c r="G75" s="198"/>
      <c r="H75" s="175" t="s">
        <v>8146</v>
      </c>
      <c r="I75" s="178">
        <v>42207</v>
      </c>
      <c r="J75" s="175" t="s">
        <v>7872</v>
      </c>
      <c r="K75" s="178" t="s">
        <v>7931</v>
      </c>
      <c r="L75" s="178" t="s">
        <v>222</v>
      </c>
    </row>
    <row r="76" spans="1:12" x14ac:dyDescent="0.25">
      <c r="A76" s="177">
        <v>1</v>
      </c>
      <c r="B76" s="181" t="s">
        <v>21</v>
      </c>
      <c r="C76" s="175" t="s">
        <v>62</v>
      </c>
      <c r="D76" s="207" t="s">
        <v>1010</v>
      </c>
      <c r="E76" s="199">
        <v>2106003</v>
      </c>
      <c r="F76" s="206" t="s">
        <v>8147</v>
      </c>
      <c r="G76" s="198"/>
      <c r="H76" s="175" t="s">
        <v>8148</v>
      </c>
      <c r="I76" s="178">
        <v>41024</v>
      </c>
      <c r="J76" s="175" t="s">
        <v>7872</v>
      </c>
      <c r="K76" s="184" t="s">
        <v>7916</v>
      </c>
      <c r="L76" s="178" t="s">
        <v>222</v>
      </c>
    </row>
    <row r="77" spans="1:12" x14ac:dyDescent="0.25">
      <c r="A77" s="177">
        <v>1</v>
      </c>
      <c r="B77" s="181" t="s">
        <v>21</v>
      </c>
      <c r="C77" s="175" t="s">
        <v>62</v>
      </c>
      <c r="D77" s="207" t="s">
        <v>4059</v>
      </c>
      <c r="E77" s="174">
        <v>2106508</v>
      </c>
      <c r="F77" s="206" t="s">
        <v>8149</v>
      </c>
      <c r="G77" s="198"/>
      <c r="H77" s="175" t="s">
        <v>8150</v>
      </c>
      <c r="I77" s="178">
        <v>43433</v>
      </c>
      <c r="J77" s="175"/>
      <c r="K77" s="184"/>
      <c r="L77" s="178"/>
    </row>
    <row r="78" spans="1:12" x14ac:dyDescent="0.25">
      <c r="A78" s="177">
        <v>1</v>
      </c>
      <c r="B78" s="182" t="s">
        <v>21</v>
      </c>
      <c r="C78" s="175" t="s">
        <v>62</v>
      </c>
      <c r="D78" s="203" t="s">
        <v>4059</v>
      </c>
      <c r="E78" s="199">
        <v>2106508</v>
      </c>
      <c r="F78" s="206" t="s">
        <v>6546</v>
      </c>
      <c r="G78" s="177"/>
      <c r="H78" s="177" t="s">
        <v>8151</v>
      </c>
      <c r="I78" s="200">
        <v>39825</v>
      </c>
      <c r="J78" s="175" t="s">
        <v>7872</v>
      </c>
      <c r="K78" s="182" t="s">
        <v>7927</v>
      </c>
      <c r="L78" s="178" t="s">
        <v>222</v>
      </c>
    </row>
    <row r="79" spans="1:12" x14ac:dyDescent="0.25">
      <c r="A79" s="177">
        <v>1</v>
      </c>
      <c r="B79" s="181" t="s">
        <v>21</v>
      </c>
      <c r="C79" s="175" t="s">
        <v>62</v>
      </c>
      <c r="D79" s="207" t="s">
        <v>4869</v>
      </c>
      <c r="E79" s="199">
        <v>2106631</v>
      </c>
      <c r="F79" s="206" t="s">
        <v>7153</v>
      </c>
      <c r="G79" s="198"/>
      <c r="H79" s="175" t="s">
        <v>8152</v>
      </c>
      <c r="I79" s="178">
        <v>40059</v>
      </c>
      <c r="J79" s="175" t="s">
        <v>7872</v>
      </c>
      <c r="K79" s="184" t="s">
        <v>7916</v>
      </c>
      <c r="L79" s="178" t="s">
        <v>222</v>
      </c>
    </row>
    <row r="80" spans="1:12" x14ac:dyDescent="0.25">
      <c r="A80" s="177">
        <v>1</v>
      </c>
      <c r="B80" s="181" t="s">
        <v>21</v>
      </c>
      <c r="C80" s="175" t="s">
        <v>62</v>
      </c>
      <c r="D80" s="207" t="s">
        <v>4869</v>
      </c>
      <c r="E80" s="199">
        <v>2106631</v>
      </c>
      <c r="F80" s="206" t="s">
        <v>8153</v>
      </c>
      <c r="G80" s="198"/>
      <c r="H80" s="175" t="s">
        <v>8154</v>
      </c>
      <c r="I80" s="178">
        <v>40059</v>
      </c>
      <c r="J80" s="175" t="s">
        <v>7872</v>
      </c>
      <c r="K80" s="184" t="s">
        <v>7916</v>
      </c>
      <c r="L80" s="178" t="s">
        <v>222</v>
      </c>
    </row>
    <row r="81" spans="1:12" x14ac:dyDescent="0.25">
      <c r="A81" s="177">
        <v>1</v>
      </c>
      <c r="B81" s="181" t="s">
        <v>21</v>
      </c>
      <c r="C81" s="175" t="s">
        <v>62</v>
      </c>
      <c r="D81" s="207" t="s">
        <v>4869</v>
      </c>
      <c r="E81" s="199">
        <v>2106631</v>
      </c>
      <c r="F81" s="206" t="s">
        <v>8155</v>
      </c>
      <c r="G81" s="198"/>
      <c r="H81" s="175" t="s">
        <v>8156</v>
      </c>
      <c r="I81" s="178">
        <v>40059</v>
      </c>
      <c r="J81" s="175" t="s">
        <v>7872</v>
      </c>
      <c r="K81" s="184" t="s">
        <v>7916</v>
      </c>
      <c r="L81" s="178" t="s">
        <v>222</v>
      </c>
    </row>
    <row r="82" spans="1:12" x14ac:dyDescent="0.25">
      <c r="A82" s="177">
        <v>1</v>
      </c>
      <c r="B82" s="181" t="s">
        <v>21</v>
      </c>
      <c r="C82" s="175" t="s">
        <v>62</v>
      </c>
      <c r="D82" s="207" t="s">
        <v>8157</v>
      </c>
      <c r="E82" s="182">
        <v>2107100</v>
      </c>
      <c r="F82" s="206" t="s">
        <v>6754</v>
      </c>
      <c r="G82" s="198"/>
      <c r="H82" s="175" t="s">
        <v>8158</v>
      </c>
      <c r="I82" s="178">
        <v>41477</v>
      </c>
      <c r="J82" s="175" t="s">
        <v>7872</v>
      </c>
      <c r="K82" s="178" t="s">
        <v>7931</v>
      </c>
      <c r="L82" s="178" t="s">
        <v>222</v>
      </c>
    </row>
    <row r="83" spans="1:12" ht="24" x14ac:dyDescent="0.25">
      <c r="A83" s="177">
        <v>1</v>
      </c>
      <c r="B83" s="177" t="s">
        <v>21</v>
      </c>
      <c r="C83" s="175" t="s">
        <v>62</v>
      </c>
      <c r="D83" s="207" t="s">
        <v>3264</v>
      </c>
      <c r="E83" s="199">
        <v>2107605</v>
      </c>
      <c r="F83" s="206" t="s">
        <v>8159</v>
      </c>
      <c r="G83" s="198"/>
      <c r="H83" s="175" t="s">
        <v>8160</v>
      </c>
      <c r="I83" s="178">
        <v>40232</v>
      </c>
      <c r="J83" s="175" t="s">
        <v>7872</v>
      </c>
      <c r="K83" s="184" t="s">
        <v>7916</v>
      </c>
      <c r="L83" s="178" t="s">
        <v>222</v>
      </c>
    </row>
    <row r="84" spans="1:12" x14ac:dyDescent="0.25">
      <c r="A84" s="177">
        <v>1</v>
      </c>
      <c r="B84" s="181" t="s">
        <v>21</v>
      </c>
      <c r="C84" s="175" t="s">
        <v>62</v>
      </c>
      <c r="D84" s="207" t="s">
        <v>2394</v>
      </c>
      <c r="E84" s="199">
        <v>2108306</v>
      </c>
      <c r="F84" s="206" t="s">
        <v>8161</v>
      </c>
      <c r="G84" s="198"/>
      <c r="H84" s="175" t="s">
        <v>8162</v>
      </c>
      <c r="I84" s="178">
        <v>41815</v>
      </c>
      <c r="J84" s="175" t="s">
        <v>7872</v>
      </c>
      <c r="K84" s="184" t="s">
        <v>7927</v>
      </c>
      <c r="L84" s="178" t="s">
        <v>222</v>
      </c>
    </row>
    <row r="85" spans="1:12" ht="216" x14ac:dyDescent="0.25">
      <c r="A85" s="177">
        <v>1</v>
      </c>
      <c r="B85" s="181" t="s">
        <v>21</v>
      </c>
      <c r="C85" s="175" t="s">
        <v>62</v>
      </c>
      <c r="D85" s="207" t="s">
        <v>2394</v>
      </c>
      <c r="E85" s="199">
        <v>2108306</v>
      </c>
      <c r="F85" s="209" t="s">
        <v>8163</v>
      </c>
      <c r="G85" s="198"/>
      <c r="H85" s="175" t="s">
        <v>8164</v>
      </c>
      <c r="I85" s="178">
        <v>43018</v>
      </c>
      <c r="J85" s="175" t="s">
        <v>7872</v>
      </c>
      <c r="K85" s="184" t="s">
        <v>8001</v>
      </c>
      <c r="L85" s="178" t="s">
        <v>222</v>
      </c>
    </row>
    <row r="86" spans="1:12" x14ac:dyDescent="0.25">
      <c r="A86" s="177">
        <v>1</v>
      </c>
      <c r="B86" s="181" t="s">
        <v>21</v>
      </c>
      <c r="C86" s="175" t="s">
        <v>62</v>
      </c>
      <c r="D86" s="207" t="s">
        <v>8165</v>
      </c>
      <c r="E86" s="182">
        <v>2108504</v>
      </c>
      <c r="F86" s="206" t="s">
        <v>8166</v>
      </c>
      <c r="G86" s="198"/>
      <c r="H86" s="175" t="s">
        <v>8167</v>
      </c>
      <c r="I86" s="178">
        <v>42972</v>
      </c>
      <c r="J86" s="175" t="s">
        <v>7872</v>
      </c>
      <c r="K86" s="184" t="s">
        <v>7931</v>
      </c>
      <c r="L86" s="178" t="s">
        <v>222</v>
      </c>
    </row>
    <row r="87" spans="1:12" ht="24" x14ac:dyDescent="0.25">
      <c r="A87" s="177">
        <v>1</v>
      </c>
      <c r="B87" s="181" t="s">
        <v>21</v>
      </c>
      <c r="C87" s="175" t="s">
        <v>62</v>
      </c>
      <c r="D87" s="208" t="s">
        <v>4155</v>
      </c>
      <c r="E87" s="174">
        <v>2109056</v>
      </c>
      <c r="F87" s="206" t="s">
        <v>8168</v>
      </c>
      <c r="G87" s="198"/>
      <c r="H87" s="175" t="s">
        <v>8169</v>
      </c>
      <c r="I87" s="178">
        <v>43433</v>
      </c>
      <c r="J87" s="175" t="s">
        <v>7872</v>
      </c>
      <c r="K87" s="184"/>
      <c r="L87" s="178"/>
    </row>
    <row r="88" spans="1:12" ht="24" x14ac:dyDescent="0.25">
      <c r="A88" s="177">
        <v>1</v>
      </c>
      <c r="B88" s="176" t="s">
        <v>21</v>
      </c>
      <c r="C88" s="175" t="s">
        <v>62</v>
      </c>
      <c r="D88" s="203" t="s">
        <v>6549</v>
      </c>
      <c r="E88" s="199">
        <v>2109205</v>
      </c>
      <c r="F88" s="206" t="s">
        <v>8170</v>
      </c>
      <c r="G88" s="198"/>
      <c r="H88" s="175" t="s">
        <v>8171</v>
      </c>
      <c r="I88" s="178">
        <v>43433</v>
      </c>
      <c r="J88" s="175" t="s">
        <v>7872</v>
      </c>
      <c r="K88" s="184"/>
      <c r="L88" s="178" t="s">
        <v>222</v>
      </c>
    </row>
    <row r="89" spans="1:12" x14ac:dyDescent="0.25">
      <c r="A89" s="177">
        <v>1</v>
      </c>
      <c r="B89" s="181" t="s">
        <v>21</v>
      </c>
      <c r="C89" s="175" t="s">
        <v>62</v>
      </c>
      <c r="D89" s="207" t="s">
        <v>8172</v>
      </c>
      <c r="E89" s="199">
        <v>2109809</v>
      </c>
      <c r="F89" s="206" t="s">
        <v>8173</v>
      </c>
      <c r="G89" s="198"/>
      <c r="H89" s="175" t="s">
        <v>8174</v>
      </c>
      <c r="I89" s="178">
        <v>40627</v>
      </c>
      <c r="J89" s="175" t="s">
        <v>7872</v>
      </c>
      <c r="K89" s="178" t="s">
        <v>7931</v>
      </c>
      <c r="L89" s="178" t="s">
        <v>222</v>
      </c>
    </row>
    <row r="90" spans="1:12" ht="24" x14ac:dyDescent="0.25">
      <c r="A90" s="177">
        <v>1</v>
      </c>
      <c r="B90" s="181" t="s">
        <v>21</v>
      </c>
      <c r="C90" s="175" t="s">
        <v>62</v>
      </c>
      <c r="D90" s="207" t="s">
        <v>8175</v>
      </c>
      <c r="E90" s="199"/>
      <c r="F90" s="206" t="s">
        <v>8176</v>
      </c>
      <c r="G90" s="198"/>
      <c r="H90" s="175" t="s">
        <v>8177</v>
      </c>
      <c r="I90" s="178">
        <v>43483</v>
      </c>
      <c r="J90" s="175" t="s">
        <v>7872</v>
      </c>
      <c r="K90" s="178"/>
      <c r="L90" s="178" t="s">
        <v>222</v>
      </c>
    </row>
    <row r="91" spans="1:12" x14ac:dyDescent="0.25">
      <c r="A91" s="177">
        <v>1</v>
      </c>
      <c r="B91" s="181" t="s">
        <v>21</v>
      </c>
      <c r="C91" s="175" t="s">
        <v>62</v>
      </c>
      <c r="D91" s="207" t="s">
        <v>1866</v>
      </c>
      <c r="E91" s="199">
        <v>2111003</v>
      </c>
      <c r="F91" s="206" t="s">
        <v>8178</v>
      </c>
      <c r="G91" s="198"/>
      <c r="H91" s="175" t="s">
        <v>8179</v>
      </c>
      <c r="I91" s="178">
        <v>42293</v>
      </c>
      <c r="J91" s="175" t="s">
        <v>7872</v>
      </c>
      <c r="K91" s="184"/>
      <c r="L91" s="178" t="s">
        <v>222</v>
      </c>
    </row>
    <row r="92" spans="1:12" x14ac:dyDescent="0.25">
      <c r="A92" s="177">
        <v>1</v>
      </c>
      <c r="B92" s="181" t="s">
        <v>21</v>
      </c>
      <c r="C92" s="175" t="s">
        <v>62</v>
      </c>
      <c r="D92" s="207" t="s">
        <v>1866</v>
      </c>
      <c r="E92" s="199">
        <v>2111003</v>
      </c>
      <c r="F92" s="206" t="s">
        <v>1973</v>
      </c>
      <c r="G92" s="198"/>
      <c r="H92" s="175" t="s">
        <v>8180</v>
      </c>
      <c r="I92" s="178">
        <v>43378</v>
      </c>
      <c r="J92" s="175" t="s">
        <v>7872</v>
      </c>
      <c r="K92" s="251"/>
      <c r="L92" s="178"/>
    </row>
    <row r="93" spans="1:12" x14ac:dyDescent="0.25">
      <c r="A93" s="177">
        <v>1</v>
      </c>
      <c r="B93" s="181" t="s">
        <v>21</v>
      </c>
      <c r="C93" s="175" t="s">
        <v>62</v>
      </c>
      <c r="D93" s="207" t="s">
        <v>1866</v>
      </c>
      <c r="E93" s="199">
        <v>2111003</v>
      </c>
      <c r="F93" s="210" t="s">
        <v>8181</v>
      </c>
      <c r="G93" s="198"/>
      <c r="H93" s="175" t="s">
        <v>8182</v>
      </c>
      <c r="I93" s="178">
        <v>43378</v>
      </c>
      <c r="J93" s="175" t="s">
        <v>7872</v>
      </c>
      <c r="K93" s="184"/>
      <c r="L93" s="178"/>
    </row>
    <row r="94" spans="1:12" x14ac:dyDescent="0.25">
      <c r="A94" s="177">
        <v>1</v>
      </c>
      <c r="B94" s="181" t="s">
        <v>21</v>
      </c>
      <c r="C94" s="175" t="s">
        <v>62</v>
      </c>
      <c r="D94" s="207" t="s">
        <v>1866</v>
      </c>
      <c r="E94" s="199">
        <v>2111003</v>
      </c>
      <c r="F94" s="206" t="s">
        <v>8183</v>
      </c>
      <c r="G94" s="198"/>
      <c r="H94" s="175" t="s">
        <v>8184</v>
      </c>
      <c r="I94" s="178">
        <v>42293</v>
      </c>
      <c r="J94" s="175" t="s">
        <v>7872</v>
      </c>
      <c r="K94" s="184" t="s">
        <v>7927</v>
      </c>
      <c r="L94" s="178" t="s">
        <v>222</v>
      </c>
    </row>
    <row r="95" spans="1:12" x14ac:dyDescent="0.25">
      <c r="A95" s="177">
        <v>1</v>
      </c>
      <c r="B95" s="181" t="s">
        <v>21</v>
      </c>
      <c r="C95" s="175" t="s">
        <v>62</v>
      </c>
      <c r="D95" s="207" t="s">
        <v>1866</v>
      </c>
      <c r="E95" s="199">
        <v>2111003</v>
      </c>
      <c r="F95" s="206" t="s">
        <v>8185</v>
      </c>
      <c r="G95" s="198"/>
      <c r="H95" s="175" t="s">
        <v>8186</v>
      </c>
      <c r="I95" s="178">
        <v>43378</v>
      </c>
      <c r="J95" s="175" t="s">
        <v>7872</v>
      </c>
      <c r="K95" s="184"/>
      <c r="L95" s="178"/>
    </row>
    <row r="96" spans="1:12" ht="24" x14ac:dyDescent="0.25">
      <c r="A96" s="177">
        <v>1</v>
      </c>
      <c r="B96" s="177" t="s">
        <v>21</v>
      </c>
      <c r="C96" s="175" t="s">
        <v>62</v>
      </c>
      <c r="D96" s="203" t="s">
        <v>8187</v>
      </c>
      <c r="E96" s="202">
        <v>2111300</v>
      </c>
      <c r="F96" s="218" t="s">
        <v>8188</v>
      </c>
      <c r="G96" s="198"/>
      <c r="H96" s="172" t="s">
        <v>8189</v>
      </c>
      <c r="I96" s="178">
        <v>43395</v>
      </c>
      <c r="J96" s="175" t="s">
        <v>7872</v>
      </c>
      <c r="K96" s="184"/>
      <c r="L96" s="178" t="s">
        <v>4330</v>
      </c>
    </row>
    <row r="97" spans="1:12" ht="24" x14ac:dyDescent="0.25">
      <c r="A97" s="177">
        <v>1</v>
      </c>
      <c r="B97" s="177" t="s">
        <v>21</v>
      </c>
      <c r="C97" s="175" t="s">
        <v>62</v>
      </c>
      <c r="D97" s="203" t="s">
        <v>384</v>
      </c>
      <c r="E97" s="216">
        <v>2111409</v>
      </c>
      <c r="F97" s="206" t="s">
        <v>8190</v>
      </c>
      <c r="G97" s="198"/>
      <c r="H97" s="175" t="s">
        <v>8191</v>
      </c>
      <c r="I97" s="178">
        <v>43378</v>
      </c>
      <c r="J97" s="175" t="s">
        <v>7872</v>
      </c>
      <c r="K97" s="184"/>
      <c r="L97" s="178"/>
    </row>
    <row r="98" spans="1:12" ht="24" x14ac:dyDescent="0.25">
      <c r="A98" s="177">
        <v>1</v>
      </c>
      <c r="B98" s="177" t="s">
        <v>21</v>
      </c>
      <c r="C98" s="175" t="s">
        <v>62</v>
      </c>
      <c r="D98" s="203" t="s">
        <v>3870</v>
      </c>
      <c r="E98" s="216">
        <v>2111706</v>
      </c>
      <c r="F98" s="206" t="s">
        <v>8192</v>
      </c>
      <c r="G98" s="198"/>
      <c r="H98" s="175" t="s">
        <v>8193</v>
      </c>
      <c r="I98" s="178">
        <v>43378</v>
      </c>
      <c r="J98" s="175" t="s">
        <v>7872</v>
      </c>
      <c r="K98" s="184"/>
      <c r="L98" s="178"/>
    </row>
    <row r="99" spans="1:12" x14ac:dyDescent="0.25">
      <c r="A99" s="177">
        <v>1</v>
      </c>
      <c r="B99" s="181" t="s">
        <v>21</v>
      </c>
      <c r="C99" s="175" t="s">
        <v>62</v>
      </c>
      <c r="D99" s="207" t="s">
        <v>4158</v>
      </c>
      <c r="E99" s="177">
        <v>2112407</v>
      </c>
      <c r="F99" s="206" t="s">
        <v>8194</v>
      </c>
      <c r="G99" s="198"/>
      <c r="H99" s="175" t="s">
        <v>8195</v>
      </c>
      <c r="I99" s="178">
        <v>41276</v>
      </c>
      <c r="J99" s="175" t="s">
        <v>7872</v>
      </c>
      <c r="K99" s="190" t="s">
        <v>7931</v>
      </c>
      <c r="L99" s="178" t="s">
        <v>222</v>
      </c>
    </row>
    <row r="100" spans="1:12" x14ac:dyDescent="0.25">
      <c r="A100" s="177">
        <v>1</v>
      </c>
      <c r="B100" s="181" t="s">
        <v>21</v>
      </c>
      <c r="C100" s="175" t="s">
        <v>62</v>
      </c>
      <c r="D100" s="207" t="s">
        <v>4158</v>
      </c>
      <c r="E100" s="177">
        <v>2112407</v>
      </c>
      <c r="F100" s="206" t="s">
        <v>7337</v>
      </c>
      <c r="G100" s="198"/>
      <c r="H100" s="175" t="s">
        <v>8196</v>
      </c>
      <c r="I100" s="178">
        <v>41276</v>
      </c>
      <c r="J100" s="175" t="s">
        <v>7872</v>
      </c>
      <c r="K100" s="190" t="s">
        <v>7931</v>
      </c>
      <c r="L100" s="178" t="s">
        <v>222</v>
      </c>
    </row>
    <row r="101" spans="1:12" x14ac:dyDescent="0.25">
      <c r="A101" s="177">
        <v>1</v>
      </c>
      <c r="B101" s="181" t="s">
        <v>21</v>
      </c>
      <c r="C101" s="175" t="s">
        <v>62</v>
      </c>
      <c r="D101" s="207" t="s">
        <v>875</v>
      </c>
      <c r="E101" s="199">
        <v>2112704</v>
      </c>
      <c r="F101" s="206" t="s">
        <v>7161</v>
      </c>
      <c r="G101" s="198"/>
      <c r="H101" s="175" t="s">
        <v>8197</v>
      </c>
      <c r="I101" s="178">
        <v>41386</v>
      </c>
      <c r="J101" s="175" t="s">
        <v>7872</v>
      </c>
      <c r="K101" s="184" t="s">
        <v>7927</v>
      </c>
      <c r="L101" s="178" t="s">
        <v>222</v>
      </c>
    </row>
    <row r="102" spans="1:12" ht="60" x14ac:dyDescent="0.25">
      <c r="A102" s="219">
        <v>1</v>
      </c>
      <c r="B102" s="227" t="s">
        <v>45</v>
      </c>
      <c r="C102" s="220" t="s">
        <v>46</v>
      </c>
      <c r="D102" s="221" t="s">
        <v>6675</v>
      </c>
      <c r="E102" s="233">
        <v>3112307</v>
      </c>
      <c r="F102" s="223" t="s">
        <v>8413</v>
      </c>
      <c r="G102" s="224"/>
      <c r="H102" s="220" t="s">
        <v>8198</v>
      </c>
      <c r="I102" s="225">
        <v>43438</v>
      </c>
      <c r="J102" s="220" t="s">
        <v>7872</v>
      </c>
      <c r="K102" s="226"/>
      <c r="L102" s="225"/>
    </row>
    <row r="103" spans="1:12" x14ac:dyDescent="0.25">
      <c r="A103" s="219">
        <v>1</v>
      </c>
      <c r="B103" s="227" t="s">
        <v>45</v>
      </c>
      <c r="C103" s="220" t="s">
        <v>46</v>
      </c>
      <c r="D103" s="221" t="s">
        <v>8199</v>
      </c>
      <c r="E103" s="235">
        <v>3115474</v>
      </c>
      <c r="F103" s="223" t="s">
        <v>8200</v>
      </c>
      <c r="G103" s="224"/>
      <c r="H103" s="220" t="s">
        <v>8201</v>
      </c>
      <c r="I103" s="225">
        <v>43032</v>
      </c>
      <c r="J103" s="220" t="s">
        <v>7872</v>
      </c>
      <c r="K103" s="226" t="s">
        <v>8202</v>
      </c>
      <c r="L103" s="226"/>
    </row>
    <row r="104" spans="1:12" x14ac:dyDescent="0.25">
      <c r="A104" s="219">
        <v>1</v>
      </c>
      <c r="B104" s="227" t="s">
        <v>45</v>
      </c>
      <c r="C104" s="220" t="s">
        <v>46</v>
      </c>
      <c r="D104" s="221" t="s">
        <v>2045</v>
      </c>
      <c r="E104" s="228">
        <v>3116100</v>
      </c>
      <c r="F104" s="223" t="s">
        <v>8203</v>
      </c>
      <c r="G104" s="224"/>
      <c r="H104" s="220" t="s">
        <v>8204</v>
      </c>
      <c r="I104" s="225">
        <v>39885</v>
      </c>
      <c r="J104" s="220" t="s">
        <v>7872</v>
      </c>
      <c r="K104" s="226" t="s">
        <v>7931</v>
      </c>
      <c r="L104" s="226"/>
    </row>
    <row r="105" spans="1:12" x14ac:dyDescent="0.25">
      <c r="A105" s="219">
        <v>1</v>
      </c>
      <c r="B105" s="227" t="s">
        <v>45</v>
      </c>
      <c r="C105" s="220" t="s">
        <v>46</v>
      </c>
      <c r="D105" s="221" t="s">
        <v>2045</v>
      </c>
      <c r="E105" s="228">
        <v>3116100</v>
      </c>
      <c r="F105" s="223" t="s">
        <v>5548</v>
      </c>
      <c r="G105" s="224"/>
      <c r="H105" s="247" t="s">
        <v>8205</v>
      </c>
      <c r="I105" s="225">
        <v>40521</v>
      </c>
      <c r="J105" s="220" t="s">
        <v>7872</v>
      </c>
      <c r="K105" s="226" t="s">
        <v>7931</v>
      </c>
      <c r="L105" s="226"/>
    </row>
    <row r="106" spans="1:12" x14ac:dyDescent="0.25">
      <c r="A106" s="219">
        <v>1</v>
      </c>
      <c r="B106" s="227" t="s">
        <v>45</v>
      </c>
      <c r="C106" s="220" t="s">
        <v>46</v>
      </c>
      <c r="D106" s="221" t="s">
        <v>2045</v>
      </c>
      <c r="E106" s="228">
        <v>3116100</v>
      </c>
      <c r="F106" s="223" t="s">
        <v>8206</v>
      </c>
      <c r="G106" s="224"/>
      <c r="H106" s="219" t="s">
        <v>8207</v>
      </c>
      <c r="I106" s="225">
        <v>40521</v>
      </c>
      <c r="J106" s="220" t="s">
        <v>7872</v>
      </c>
      <c r="K106" s="226" t="s">
        <v>7931</v>
      </c>
      <c r="L106" s="226"/>
    </row>
    <row r="107" spans="1:12" x14ac:dyDescent="0.25">
      <c r="A107" s="219">
        <v>1</v>
      </c>
      <c r="B107" s="227" t="s">
        <v>45</v>
      </c>
      <c r="C107" s="220" t="s">
        <v>46</v>
      </c>
      <c r="D107" s="221" t="s">
        <v>1511</v>
      </c>
      <c r="E107" s="228" t="s">
        <v>6127</v>
      </c>
      <c r="F107" s="223" t="s">
        <v>8208</v>
      </c>
      <c r="G107" s="224"/>
      <c r="H107" s="220" t="s">
        <v>8209</v>
      </c>
      <c r="I107" s="220" t="s">
        <v>8210</v>
      </c>
      <c r="J107" s="220" t="s">
        <v>7872</v>
      </c>
      <c r="K107" s="226" t="s">
        <v>7916</v>
      </c>
      <c r="L107" s="226"/>
    </row>
    <row r="108" spans="1:12" ht="24" x14ac:dyDescent="0.25">
      <c r="A108" s="252">
        <v>1</v>
      </c>
      <c r="B108" s="227" t="s">
        <v>45</v>
      </c>
      <c r="C108" s="220" t="s">
        <v>46</v>
      </c>
      <c r="D108" s="221" t="s">
        <v>4896</v>
      </c>
      <c r="E108" s="219">
        <v>3117504</v>
      </c>
      <c r="F108" s="223" t="s">
        <v>8211</v>
      </c>
      <c r="G108" s="224"/>
      <c r="H108" s="219" t="s">
        <v>8212</v>
      </c>
      <c r="I108" s="248">
        <v>39115</v>
      </c>
      <c r="J108" s="220" t="s">
        <v>7872</v>
      </c>
      <c r="K108" s="226" t="s">
        <v>7916</v>
      </c>
      <c r="L108" s="226"/>
    </row>
    <row r="109" spans="1:12" x14ac:dyDescent="0.25">
      <c r="A109" s="252">
        <v>1</v>
      </c>
      <c r="B109" s="227" t="s">
        <v>45</v>
      </c>
      <c r="C109" s="220" t="s">
        <v>46</v>
      </c>
      <c r="D109" s="221" t="s">
        <v>8213</v>
      </c>
      <c r="E109" s="219">
        <v>3117836</v>
      </c>
      <c r="F109" s="223" t="s">
        <v>8214</v>
      </c>
      <c r="G109" s="224"/>
      <c r="H109" s="219" t="s">
        <v>8215</v>
      </c>
      <c r="I109" s="248">
        <v>41556</v>
      </c>
      <c r="J109" s="220" t="s">
        <v>7872</v>
      </c>
      <c r="K109" s="255" t="s">
        <v>7927</v>
      </c>
      <c r="L109" s="226" t="s">
        <v>222</v>
      </c>
    </row>
    <row r="110" spans="1:12" x14ac:dyDescent="0.25">
      <c r="A110" s="219">
        <v>1</v>
      </c>
      <c r="B110" s="227" t="s">
        <v>45</v>
      </c>
      <c r="C110" s="220" t="s">
        <v>46</v>
      </c>
      <c r="D110" s="221" t="s">
        <v>2691</v>
      </c>
      <c r="E110" s="230">
        <v>3125606</v>
      </c>
      <c r="F110" s="223" t="s">
        <v>8216</v>
      </c>
      <c r="G110" s="224"/>
      <c r="H110" s="219" t="s">
        <v>8217</v>
      </c>
      <c r="I110" s="248">
        <v>43342</v>
      </c>
      <c r="J110" s="220" t="s">
        <v>7872</v>
      </c>
      <c r="K110" s="226" t="s">
        <v>7927</v>
      </c>
      <c r="L110" s="226" t="s">
        <v>222</v>
      </c>
    </row>
    <row r="111" spans="1:12" x14ac:dyDescent="0.25">
      <c r="A111" s="219">
        <v>2</v>
      </c>
      <c r="B111" s="227" t="s">
        <v>45</v>
      </c>
      <c r="C111" s="220" t="s">
        <v>46</v>
      </c>
      <c r="D111" s="221" t="s">
        <v>4404</v>
      </c>
      <c r="E111" s="230"/>
      <c r="F111" s="223" t="s">
        <v>8218</v>
      </c>
      <c r="G111" s="224"/>
      <c r="H111" s="219" t="s">
        <v>8219</v>
      </c>
      <c r="I111" s="248">
        <v>43557</v>
      </c>
      <c r="J111" s="220" t="s">
        <v>7872</v>
      </c>
      <c r="K111" s="226" t="s">
        <v>8220</v>
      </c>
      <c r="L111" s="226"/>
    </row>
    <row r="112" spans="1:12" x14ac:dyDescent="0.25">
      <c r="A112" s="219">
        <v>1</v>
      </c>
      <c r="B112" s="227" t="s">
        <v>45</v>
      </c>
      <c r="C112" s="220" t="s">
        <v>46</v>
      </c>
      <c r="D112" s="221" t="s">
        <v>2686</v>
      </c>
      <c r="E112" s="230"/>
      <c r="F112" s="223" t="s">
        <v>8221</v>
      </c>
      <c r="G112" s="224"/>
      <c r="H112" s="249" t="s">
        <v>8222</v>
      </c>
      <c r="I112" s="248">
        <v>43487</v>
      </c>
      <c r="J112" s="220" t="s">
        <v>7872</v>
      </c>
      <c r="K112" s="364" t="s">
        <v>8223</v>
      </c>
      <c r="L112" s="226"/>
    </row>
    <row r="113" spans="1:12" x14ac:dyDescent="0.25">
      <c r="A113" s="219">
        <v>1</v>
      </c>
      <c r="B113" s="227" t="s">
        <v>45</v>
      </c>
      <c r="C113" s="220" t="s">
        <v>46</v>
      </c>
      <c r="D113" s="221" t="s">
        <v>3609</v>
      </c>
      <c r="E113" s="219">
        <v>3135456</v>
      </c>
      <c r="F113" s="223" t="s">
        <v>8224</v>
      </c>
      <c r="G113" s="224"/>
      <c r="H113" s="219" t="s">
        <v>8225</v>
      </c>
      <c r="I113" s="248">
        <v>42487</v>
      </c>
      <c r="J113" s="220" t="s">
        <v>7872</v>
      </c>
      <c r="K113" s="226" t="s">
        <v>7927</v>
      </c>
      <c r="L113" s="226" t="s">
        <v>222</v>
      </c>
    </row>
    <row r="114" spans="1:12" ht="24" x14ac:dyDescent="0.25">
      <c r="A114" s="219">
        <v>1</v>
      </c>
      <c r="B114" s="227" t="s">
        <v>45</v>
      </c>
      <c r="C114" s="220" t="s">
        <v>46</v>
      </c>
      <c r="D114" s="221" t="s">
        <v>1404</v>
      </c>
      <c r="E114" s="228" t="s">
        <v>8226</v>
      </c>
      <c r="F114" s="223" t="s">
        <v>8227</v>
      </c>
      <c r="G114" s="224"/>
      <c r="H114" s="220" t="s">
        <v>8228</v>
      </c>
      <c r="I114" s="225">
        <v>41792</v>
      </c>
      <c r="J114" s="220" t="s">
        <v>7872</v>
      </c>
      <c r="K114" s="226" t="s">
        <v>7927</v>
      </c>
      <c r="L114" s="226"/>
    </row>
    <row r="115" spans="1:12" x14ac:dyDescent="0.25">
      <c r="A115" s="219">
        <v>1</v>
      </c>
      <c r="B115" s="227" t="s">
        <v>45</v>
      </c>
      <c r="C115" s="220" t="s">
        <v>46</v>
      </c>
      <c r="D115" s="221" t="s">
        <v>1404</v>
      </c>
      <c r="E115" s="233">
        <v>3141801</v>
      </c>
      <c r="F115" s="223" t="s">
        <v>8229</v>
      </c>
      <c r="G115" s="224"/>
      <c r="H115" s="219" t="s">
        <v>8230</v>
      </c>
      <c r="I115" s="248">
        <v>43398</v>
      </c>
      <c r="J115" s="220" t="s">
        <v>7872</v>
      </c>
      <c r="K115" s="235"/>
      <c r="L115" s="226" t="s">
        <v>222</v>
      </c>
    </row>
    <row r="116" spans="1:12" x14ac:dyDescent="0.25">
      <c r="A116" s="219">
        <v>1</v>
      </c>
      <c r="B116" s="227" t="s">
        <v>45</v>
      </c>
      <c r="C116" s="220" t="s">
        <v>46</v>
      </c>
      <c r="D116" s="221" t="s">
        <v>8231</v>
      </c>
      <c r="E116" s="235">
        <v>3145455</v>
      </c>
      <c r="F116" s="223" t="s">
        <v>8232</v>
      </c>
      <c r="G116" s="224"/>
      <c r="H116" s="238" t="s">
        <v>8233</v>
      </c>
      <c r="I116" s="225">
        <v>43038</v>
      </c>
      <c r="J116" s="220" t="s">
        <v>7872</v>
      </c>
      <c r="K116" s="226"/>
      <c r="L116" s="226"/>
    </row>
    <row r="117" spans="1:12" x14ac:dyDescent="0.25">
      <c r="A117" s="219">
        <v>1</v>
      </c>
      <c r="B117" s="227" t="s">
        <v>45</v>
      </c>
      <c r="C117" s="220" t="s">
        <v>46</v>
      </c>
      <c r="D117" s="221" t="s">
        <v>6148</v>
      </c>
      <c r="E117" s="230">
        <v>3148004</v>
      </c>
      <c r="F117" s="223" t="s">
        <v>8234</v>
      </c>
      <c r="G117" s="224"/>
      <c r="H117" s="220" t="s">
        <v>8235</v>
      </c>
      <c r="I117" s="225">
        <v>43279</v>
      </c>
      <c r="J117" s="220" t="s">
        <v>7872</v>
      </c>
      <c r="K117" s="225"/>
      <c r="L117" s="225"/>
    </row>
    <row r="118" spans="1:12" x14ac:dyDescent="0.25">
      <c r="A118" s="219">
        <v>1</v>
      </c>
      <c r="B118" s="227" t="s">
        <v>45</v>
      </c>
      <c r="C118" s="220" t="s">
        <v>46</v>
      </c>
      <c r="D118" s="221" t="s">
        <v>6410</v>
      </c>
      <c r="E118" s="233">
        <v>3153301</v>
      </c>
      <c r="F118" s="223" t="s">
        <v>8239</v>
      </c>
      <c r="G118" s="224"/>
      <c r="H118" s="222" t="s">
        <v>8240</v>
      </c>
      <c r="I118" s="225">
        <v>43290</v>
      </c>
      <c r="J118" s="220" t="s">
        <v>7872</v>
      </c>
      <c r="K118" s="226"/>
      <c r="L118" s="226"/>
    </row>
    <row r="119" spans="1:12" x14ac:dyDescent="0.25">
      <c r="A119" s="219">
        <v>1</v>
      </c>
      <c r="B119" s="227" t="s">
        <v>45</v>
      </c>
      <c r="C119" s="220" t="s">
        <v>46</v>
      </c>
      <c r="D119" s="221" t="s">
        <v>8241</v>
      </c>
      <c r="E119" s="228">
        <v>3158003</v>
      </c>
      <c r="F119" s="240" t="s">
        <v>1417</v>
      </c>
      <c r="G119" s="241"/>
      <c r="H119" s="222" t="s">
        <v>8242</v>
      </c>
      <c r="I119" s="229">
        <v>40520</v>
      </c>
      <c r="J119" s="220" t="s">
        <v>7872</v>
      </c>
      <c r="K119" s="226" t="s">
        <v>7916</v>
      </c>
      <c r="L119" s="226"/>
    </row>
    <row r="120" spans="1:12" x14ac:dyDescent="0.25">
      <c r="A120" s="219">
        <v>1</v>
      </c>
      <c r="B120" s="227" t="s">
        <v>45</v>
      </c>
      <c r="C120" s="220" t="s">
        <v>46</v>
      </c>
      <c r="D120" s="221" t="s">
        <v>8241</v>
      </c>
      <c r="E120" s="228">
        <v>3158003</v>
      </c>
      <c r="F120" s="223" t="s">
        <v>1527</v>
      </c>
      <c r="G120" s="224"/>
      <c r="H120" s="222" t="s">
        <v>8243</v>
      </c>
      <c r="I120" s="229">
        <v>40520</v>
      </c>
      <c r="J120" s="220" t="s">
        <v>7872</v>
      </c>
      <c r="K120" s="226" t="s">
        <v>7916</v>
      </c>
      <c r="L120" s="226"/>
    </row>
    <row r="121" spans="1:12" x14ac:dyDescent="0.25">
      <c r="A121" s="177">
        <v>1</v>
      </c>
      <c r="B121" s="227" t="s">
        <v>45</v>
      </c>
      <c r="C121" s="220" t="s">
        <v>46</v>
      </c>
      <c r="D121" s="221" t="s">
        <v>8241</v>
      </c>
      <c r="E121" s="228">
        <v>3158003</v>
      </c>
      <c r="F121" s="223" t="s">
        <v>8244</v>
      </c>
      <c r="G121" s="224"/>
      <c r="H121" s="222" t="s">
        <v>8245</v>
      </c>
      <c r="I121" s="229">
        <v>40520</v>
      </c>
      <c r="J121" s="220" t="s">
        <v>7872</v>
      </c>
      <c r="K121" s="226" t="s">
        <v>7916</v>
      </c>
      <c r="L121" s="226"/>
    </row>
    <row r="122" spans="1:12" x14ac:dyDescent="0.25">
      <c r="A122" s="177">
        <v>1</v>
      </c>
      <c r="B122" s="227" t="s">
        <v>45</v>
      </c>
      <c r="C122" s="220" t="s">
        <v>46</v>
      </c>
      <c r="D122" s="221" t="s">
        <v>8241</v>
      </c>
      <c r="E122" s="228">
        <v>3158003</v>
      </c>
      <c r="F122" s="223" t="s">
        <v>506</v>
      </c>
      <c r="G122" s="224"/>
      <c r="H122" s="222" t="s">
        <v>8246</v>
      </c>
      <c r="I122" s="225">
        <v>40521</v>
      </c>
      <c r="J122" s="220" t="s">
        <v>7872</v>
      </c>
      <c r="K122" s="226" t="s">
        <v>7916</v>
      </c>
      <c r="L122" s="226"/>
    </row>
    <row r="123" spans="1:12" x14ac:dyDescent="0.25">
      <c r="A123" s="177">
        <v>1</v>
      </c>
      <c r="B123" s="227" t="s">
        <v>45</v>
      </c>
      <c r="C123" s="220" t="s">
        <v>46</v>
      </c>
      <c r="D123" s="221" t="s">
        <v>4986</v>
      </c>
      <c r="E123" s="233">
        <v>3167103</v>
      </c>
      <c r="F123" s="223" t="s">
        <v>2785</v>
      </c>
      <c r="G123" s="224"/>
      <c r="H123" s="220" t="s">
        <v>8247</v>
      </c>
      <c r="I123" s="225">
        <v>43398</v>
      </c>
      <c r="J123" s="220" t="s">
        <v>7872</v>
      </c>
      <c r="K123" s="226"/>
      <c r="L123" s="226" t="s">
        <v>222</v>
      </c>
    </row>
    <row r="124" spans="1:12" x14ac:dyDescent="0.25">
      <c r="A124" s="177">
        <v>1</v>
      </c>
      <c r="B124" s="227" t="s">
        <v>45</v>
      </c>
      <c r="C124" s="219" t="s">
        <v>46</v>
      </c>
      <c r="D124" s="250" t="s">
        <v>8248</v>
      </c>
      <c r="E124" s="219">
        <v>3170404</v>
      </c>
      <c r="F124" s="223" t="s">
        <v>5495</v>
      </c>
      <c r="G124" s="224"/>
      <c r="H124" s="219" t="s">
        <v>8249</v>
      </c>
      <c r="I124" s="248">
        <v>41851</v>
      </c>
      <c r="J124" s="220" t="s">
        <v>7872</v>
      </c>
      <c r="K124" s="235"/>
      <c r="L124" s="226"/>
    </row>
    <row r="125" spans="1:12" x14ac:dyDescent="0.25">
      <c r="A125" s="177">
        <v>1</v>
      </c>
      <c r="B125" s="227" t="s">
        <v>45</v>
      </c>
      <c r="C125" s="219" t="s">
        <v>46</v>
      </c>
      <c r="D125" s="250" t="s">
        <v>8248</v>
      </c>
      <c r="E125" s="238">
        <v>3170404</v>
      </c>
      <c r="F125" s="223" t="s">
        <v>8250</v>
      </c>
      <c r="G125" s="224"/>
      <c r="H125" s="219" t="s">
        <v>8251</v>
      </c>
      <c r="I125" s="248">
        <v>41696</v>
      </c>
      <c r="J125" s="220" t="s">
        <v>7872</v>
      </c>
      <c r="K125" s="226" t="s">
        <v>7916</v>
      </c>
      <c r="L125" s="226"/>
    </row>
    <row r="126" spans="1:12" x14ac:dyDescent="0.25">
      <c r="A126" s="177">
        <v>1</v>
      </c>
      <c r="B126" s="219" t="s">
        <v>72</v>
      </c>
      <c r="C126" s="220" t="s">
        <v>738</v>
      </c>
      <c r="D126" s="221" t="s">
        <v>8252</v>
      </c>
      <c r="E126" s="222">
        <v>5106752</v>
      </c>
      <c r="F126" s="223" t="s">
        <v>8253</v>
      </c>
      <c r="G126" s="224"/>
      <c r="H126" s="220" t="s">
        <v>8254</v>
      </c>
      <c r="I126" s="225">
        <v>39356</v>
      </c>
      <c r="J126" s="220" t="s">
        <v>7872</v>
      </c>
      <c r="K126" s="226" t="s">
        <v>7916</v>
      </c>
      <c r="L126" s="226"/>
    </row>
    <row r="127" spans="1:12" x14ac:dyDescent="0.25">
      <c r="A127" s="177">
        <v>1</v>
      </c>
      <c r="B127" s="181" t="s">
        <v>88</v>
      </c>
      <c r="C127" s="175" t="s">
        <v>106</v>
      </c>
      <c r="D127" s="207" t="s">
        <v>5026</v>
      </c>
      <c r="E127" s="187">
        <v>1500107</v>
      </c>
      <c r="F127" s="206" t="s">
        <v>8255</v>
      </c>
      <c r="G127" s="198"/>
      <c r="H127" s="175" t="s">
        <v>8256</v>
      </c>
      <c r="I127" s="178">
        <v>40617</v>
      </c>
      <c r="J127" s="175" t="s">
        <v>7872</v>
      </c>
      <c r="K127" s="184" t="s">
        <v>7916</v>
      </c>
      <c r="L127" s="184"/>
    </row>
    <row r="128" spans="1:12" ht="24" x14ac:dyDescent="0.25">
      <c r="A128" s="177">
        <v>1</v>
      </c>
      <c r="B128" s="181" t="s">
        <v>88</v>
      </c>
      <c r="C128" s="175" t="s">
        <v>106</v>
      </c>
      <c r="D128" s="207" t="s">
        <v>5026</v>
      </c>
      <c r="E128" s="187">
        <v>1500107</v>
      </c>
      <c r="F128" s="206" t="s">
        <v>8257</v>
      </c>
      <c r="G128" s="198"/>
      <c r="H128" s="175" t="s">
        <v>8258</v>
      </c>
      <c r="I128" s="178">
        <v>40613</v>
      </c>
      <c r="J128" s="175" t="s">
        <v>7872</v>
      </c>
      <c r="K128" s="177" t="s">
        <v>8259</v>
      </c>
      <c r="L128" s="211"/>
    </row>
    <row r="129" spans="1:12" x14ac:dyDescent="0.25">
      <c r="A129" s="177">
        <v>1</v>
      </c>
      <c r="B129" s="181" t="s">
        <v>88</v>
      </c>
      <c r="C129" s="175" t="s">
        <v>106</v>
      </c>
      <c r="D129" s="207" t="s">
        <v>5399</v>
      </c>
      <c r="E129" s="176">
        <v>1502103</v>
      </c>
      <c r="F129" s="206" t="s">
        <v>8260</v>
      </c>
      <c r="G129" s="198"/>
      <c r="H129" s="175" t="s">
        <v>8261</v>
      </c>
      <c r="I129" s="178">
        <v>43038</v>
      </c>
      <c r="J129" s="175" t="s">
        <v>7872</v>
      </c>
      <c r="K129" s="184"/>
      <c r="L129" s="184"/>
    </row>
    <row r="130" spans="1:12" ht="36" x14ac:dyDescent="0.25">
      <c r="A130" s="177">
        <v>1</v>
      </c>
      <c r="B130" s="181" t="s">
        <v>88</v>
      </c>
      <c r="C130" s="175" t="s">
        <v>106</v>
      </c>
      <c r="D130" s="207" t="s">
        <v>5399</v>
      </c>
      <c r="E130" s="176">
        <v>1502103</v>
      </c>
      <c r="F130" s="206" t="s">
        <v>8262</v>
      </c>
      <c r="G130" s="198"/>
      <c r="H130" s="175" t="s">
        <v>8263</v>
      </c>
      <c r="I130" s="178">
        <v>43038</v>
      </c>
      <c r="J130" s="175" t="s">
        <v>7872</v>
      </c>
      <c r="K130" s="184" t="s">
        <v>7916</v>
      </c>
      <c r="L130" s="184"/>
    </row>
    <row r="131" spans="1:12" x14ac:dyDescent="0.25">
      <c r="A131" s="177">
        <v>1</v>
      </c>
      <c r="B131" s="181" t="s">
        <v>88</v>
      </c>
      <c r="C131" s="175" t="s">
        <v>106</v>
      </c>
      <c r="D131" s="207" t="s">
        <v>115</v>
      </c>
      <c r="E131" s="182">
        <v>1506302</v>
      </c>
      <c r="F131" s="206" t="s">
        <v>8264</v>
      </c>
      <c r="G131" s="198"/>
      <c r="H131" s="175" t="s">
        <v>8265</v>
      </c>
      <c r="I131" s="178">
        <v>42535</v>
      </c>
      <c r="J131" s="175" t="s">
        <v>7872</v>
      </c>
      <c r="K131" s="175" t="s">
        <v>7916</v>
      </c>
      <c r="L131" s="175"/>
    </row>
    <row r="132" spans="1:12" ht="24" x14ac:dyDescent="0.25">
      <c r="A132" s="171">
        <v>1</v>
      </c>
      <c r="B132" s="181" t="s">
        <v>21</v>
      </c>
      <c r="C132" s="175" t="s">
        <v>101</v>
      </c>
      <c r="D132" s="207" t="s">
        <v>8266</v>
      </c>
      <c r="E132" s="216">
        <v>2502003</v>
      </c>
      <c r="F132" s="206" t="s">
        <v>2440</v>
      </c>
      <c r="G132" s="198"/>
      <c r="H132" s="175" t="s">
        <v>8267</v>
      </c>
      <c r="I132" s="178">
        <v>43166</v>
      </c>
      <c r="J132" s="175" t="s">
        <v>7872</v>
      </c>
      <c r="K132" s="184" t="s">
        <v>7931</v>
      </c>
      <c r="L132" s="184"/>
    </row>
    <row r="133" spans="1:12" x14ac:dyDescent="0.25">
      <c r="A133" s="177">
        <v>1</v>
      </c>
      <c r="B133" s="181" t="s">
        <v>21</v>
      </c>
      <c r="C133" s="175" t="s">
        <v>101</v>
      </c>
      <c r="D133" s="207" t="s">
        <v>1909</v>
      </c>
      <c r="E133" s="187">
        <v>2508109</v>
      </c>
      <c r="F133" s="206" t="s">
        <v>8268</v>
      </c>
      <c r="G133" s="198"/>
      <c r="H133" s="175" t="s">
        <v>8269</v>
      </c>
      <c r="I133" s="178">
        <v>40532</v>
      </c>
      <c r="J133" s="175" t="s">
        <v>7872</v>
      </c>
      <c r="K133" s="184" t="s">
        <v>7916</v>
      </c>
      <c r="L133" s="184"/>
    </row>
    <row r="134" spans="1:12" x14ac:dyDescent="0.25">
      <c r="A134" s="177">
        <v>1</v>
      </c>
      <c r="B134" s="181" t="s">
        <v>21</v>
      </c>
      <c r="C134" s="175" t="s">
        <v>101</v>
      </c>
      <c r="D134" s="207" t="s">
        <v>1909</v>
      </c>
      <c r="E134" s="187">
        <v>2508109</v>
      </c>
      <c r="F134" s="206" t="s">
        <v>8270</v>
      </c>
      <c r="G134" s="198"/>
      <c r="H134" s="175" t="s">
        <v>8271</v>
      </c>
      <c r="I134" s="175" t="s">
        <v>8272</v>
      </c>
      <c r="J134" s="175" t="s">
        <v>7872</v>
      </c>
      <c r="K134" s="178" t="s">
        <v>8424</v>
      </c>
      <c r="L134" s="178"/>
    </row>
    <row r="135" spans="1:12" x14ac:dyDescent="0.25">
      <c r="A135" s="177">
        <v>1</v>
      </c>
      <c r="B135" s="181" t="s">
        <v>21</v>
      </c>
      <c r="C135" s="175" t="s">
        <v>101</v>
      </c>
      <c r="D135" s="207" t="s">
        <v>8273</v>
      </c>
      <c r="E135" s="176">
        <v>2510907</v>
      </c>
      <c r="F135" s="206" t="s">
        <v>8274</v>
      </c>
      <c r="G135" s="198"/>
      <c r="H135" s="175" t="s">
        <v>8275</v>
      </c>
      <c r="I135" s="178">
        <v>42968</v>
      </c>
      <c r="J135" s="175" t="s">
        <v>7872</v>
      </c>
      <c r="K135" s="178" t="s">
        <v>7931</v>
      </c>
      <c r="L135" s="178"/>
    </row>
    <row r="136" spans="1:12" x14ac:dyDescent="0.25">
      <c r="A136" s="177">
        <v>1</v>
      </c>
      <c r="B136" s="181" t="s">
        <v>21</v>
      </c>
      <c r="C136" s="175" t="s">
        <v>101</v>
      </c>
      <c r="D136" s="207" t="s">
        <v>708</v>
      </c>
      <c r="E136" s="187">
        <v>2512101</v>
      </c>
      <c r="F136" s="206" t="s">
        <v>8276</v>
      </c>
      <c r="G136" s="198"/>
      <c r="H136" s="175" t="s">
        <v>8277</v>
      </c>
      <c r="I136" s="178">
        <v>39426</v>
      </c>
      <c r="J136" s="175" t="s">
        <v>7872</v>
      </c>
      <c r="K136" s="184" t="s">
        <v>7916</v>
      </c>
      <c r="L136" s="184"/>
    </row>
    <row r="137" spans="1:12" x14ac:dyDescent="0.25">
      <c r="A137" s="177">
        <v>1</v>
      </c>
      <c r="B137" s="181" t="s">
        <v>21</v>
      </c>
      <c r="C137" s="175" t="s">
        <v>101</v>
      </c>
      <c r="D137" s="207" t="s">
        <v>3314</v>
      </c>
      <c r="E137" s="177">
        <v>2516805</v>
      </c>
      <c r="F137" s="206" t="s">
        <v>8278</v>
      </c>
      <c r="G137" s="198"/>
      <c r="H137" s="175" t="s">
        <v>8279</v>
      </c>
      <c r="I137" s="178">
        <v>40653</v>
      </c>
      <c r="J137" s="175" t="s">
        <v>7872</v>
      </c>
      <c r="K137" s="184" t="s">
        <v>7931</v>
      </c>
      <c r="L137" s="184"/>
    </row>
    <row r="138" spans="1:12" x14ac:dyDescent="0.25">
      <c r="A138" s="177">
        <v>1</v>
      </c>
      <c r="B138" s="227" t="s">
        <v>21</v>
      </c>
      <c r="C138" s="220" t="s">
        <v>287</v>
      </c>
      <c r="D138" s="221" t="s">
        <v>8280</v>
      </c>
      <c r="E138" s="228">
        <v>2604106</v>
      </c>
      <c r="F138" s="223" t="s">
        <v>624</v>
      </c>
      <c r="G138" s="224"/>
      <c r="H138" s="220" t="s">
        <v>8281</v>
      </c>
      <c r="I138" s="225">
        <v>42033</v>
      </c>
      <c r="J138" s="220" t="s">
        <v>7872</v>
      </c>
      <c r="K138" s="226" t="s">
        <v>7927</v>
      </c>
      <c r="L138" s="226"/>
    </row>
    <row r="139" spans="1:12" x14ac:dyDescent="0.25">
      <c r="A139" s="177">
        <v>1</v>
      </c>
      <c r="B139" s="227" t="s">
        <v>21</v>
      </c>
      <c r="C139" s="220" t="s">
        <v>287</v>
      </c>
      <c r="D139" s="221" t="s">
        <v>4024</v>
      </c>
      <c r="E139" s="228">
        <v>2604155</v>
      </c>
      <c r="F139" s="223" t="s">
        <v>8282</v>
      </c>
      <c r="G139" s="224"/>
      <c r="H139" s="220" t="s">
        <v>8283</v>
      </c>
      <c r="I139" s="225">
        <v>38421</v>
      </c>
      <c r="J139" s="220" t="s">
        <v>7872</v>
      </c>
      <c r="K139" s="226" t="s">
        <v>8423</v>
      </c>
      <c r="L139" s="226"/>
    </row>
    <row r="140" spans="1:12" x14ac:dyDescent="0.25">
      <c r="A140" s="177">
        <v>1</v>
      </c>
      <c r="B140" s="227" t="s">
        <v>21</v>
      </c>
      <c r="C140" s="220" t="s">
        <v>287</v>
      </c>
      <c r="D140" s="221" t="s">
        <v>8284</v>
      </c>
      <c r="E140" s="228">
        <v>2604205</v>
      </c>
      <c r="F140" s="223" t="s">
        <v>8285</v>
      </c>
      <c r="G140" s="224"/>
      <c r="H140" s="220" t="s">
        <v>8286</v>
      </c>
      <c r="I140" s="225">
        <v>37916</v>
      </c>
      <c r="J140" s="220" t="s">
        <v>7872</v>
      </c>
      <c r="K140" s="226" t="s">
        <v>7916</v>
      </c>
      <c r="L140" s="226"/>
    </row>
    <row r="141" spans="1:12" x14ac:dyDescent="0.25">
      <c r="A141" s="177">
        <v>1</v>
      </c>
      <c r="B141" s="227" t="s">
        <v>21</v>
      </c>
      <c r="C141" s="220" t="s">
        <v>287</v>
      </c>
      <c r="D141" s="221" t="s">
        <v>2298</v>
      </c>
      <c r="E141" s="228">
        <v>2604908</v>
      </c>
      <c r="F141" s="223" t="s">
        <v>8287</v>
      </c>
      <c r="G141" s="224"/>
      <c r="H141" s="220" t="s">
        <v>8288</v>
      </c>
      <c r="I141" s="225">
        <v>40471</v>
      </c>
      <c r="J141" s="220" t="s">
        <v>7872</v>
      </c>
      <c r="K141" s="226" t="s">
        <v>7916</v>
      </c>
      <c r="L141" s="226"/>
    </row>
    <row r="142" spans="1:12" x14ac:dyDescent="0.25">
      <c r="A142" s="177">
        <v>1</v>
      </c>
      <c r="B142" s="227" t="s">
        <v>21</v>
      </c>
      <c r="C142" s="220" t="s">
        <v>287</v>
      </c>
      <c r="D142" s="221" t="s">
        <v>612</v>
      </c>
      <c r="E142" s="228">
        <v>2609303</v>
      </c>
      <c r="F142" s="223" t="s">
        <v>4034</v>
      </c>
      <c r="G142" s="224"/>
      <c r="H142" s="220" t="s">
        <v>7023</v>
      </c>
      <c r="I142" s="225">
        <v>40651</v>
      </c>
      <c r="J142" s="220" t="s">
        <v>7872</v>
      </c>
      <c r="K142" s="225" t="s">
        <v>7931</v>
      </c>
      <c r="L142" s="225"/>
    </row>
    <row r="143" spans="1:12" x14ac:dyDescent="0.25">
      <c r="A143" s="177">
        <v>1</v>
      </c>
      <c r="B143" s="227" t="s">
        <v>21</v>
      </c>
      <c r="C143" s="220" t="s">
        <v>287</v>
      </c>
      <c r="D143" s="221" t="s">
        <v>297</v>
      </c>
      <c r="E143" s="228">
        <v>2610509</v>
      </c>
      <c r="F143" s="223" t="s">
        <v>8289</v>
      </c>
      <c r="G143" s="224"/>
      <c r="H143" s="220" t="s">
        <v>8290</v>
      </c>
      <c r="I143" s="225">
        <v>38421</v>
      </c>
      <c r="J143" s="220" t="s">
        <v>7872</v>
      </c>
      <c r="K143" s="226" t="s">
        <v>8423</v>
      </c>
      <c r="L143" s="226"/>
    </row>
    <row r="144" spans="1:12" x14ac:dyDescent="0.25">
      <c r="A144" s="177">
        <v>1</v>
      </c>
      <c r="B144" s="227" t="s">
        <v>21</v>
      </c>
      <c r="C144" s="220" t="s">
        <v>287</v>
      </c>
      <c r="D144" s="221" t="s">
        <v>5094</v>
      </c>
      <c r="E144" s="228">
        <v>2613107</v>
      </c>
      <c r="F144" s="223" t="s">
        <v>8291</v>
      </c>
      <c r="G144" s="224"/>
      <c r="H144" s="220" t="s">
        <v>8292</v>
      </c>
      <c r="I144" s="225">
        <v>41143</v>
      </c>
      <c r="J144" s="220" t="s">
        <v>7872</v>
      </c>
      <c r="K144" s="226" t="s">
        <v>7931</v>
      </c>
      <c r="L144" s="226"/>
    </row>
    <row r="145" spans="1:12" x14ac:dyDescent="0.25">
      <c r="A145" s="177">
        <v>1</v>
      </c>
      <c r="B145" s="181" t="s">
        <v>21</v>
      </c>
      <c r="C145" s="175" t="s">
        <v>22</v>
      </c>
      <c r="D145" s="207" t="s">
        <v>8293</v>
      </c>
      <c r="E145" s="202">
        <v>2201309</v>
      </c>
      <c r="F145" s="206" t="s">
        <v>8294</v>
      </c>
      <c r="G145" s="198"/>
      <c r="H145" s="175" t="s">
        <v>8295</v>
      </c>
      <c r="I145" s="178">
        <v>43475</v>
      </c>
      <c r="J145" s="175" t="s">
        <v>7872</v>
      </c>
      <c r="K145" s="184"/>
      <c r="L145" s="184"/>
    </row>
    <row r="146" spans="1:12" x14ac:dyDescent="0.25">
      <c r="A146" s="177">
        <v>1</v>
      </c>
      <c r="B146" s="181" t="s">
        <v>21</v>
      </c>
      <c r="C146" s="175" t="s">
        <v>22</v>
      </c>
      <c r="D146" s="207" t="s">
        <v>536</v>
      </c>
      <c r="E146" s="199">
        <v>2201507</v>
      </c>
      <c r="F146" s="206" t="s">
        <v>5064</v>
      </c>
      <c r="G146" s="198"/>
      <c r="H146" s="175" t="s">
        <v>8296</v>
      </c>
      <c r="I146" s="178">
        <v>39346</v>
      </c>
      <c r="J146" s="175" t="s">
        <v>7872</v>
      </c>
      <c r="K146" s="184" t="s">
        <v>7916</v>
      </c>
      <c r="L146" s="184"/>
    </row>
    <row r="147" spans="1:12" x14ac:dyDescent="0.25">
      <c r="A147" s="177">
        <v>1</v>
      </c>
      <c r="B147" s="181" t="s">
        <v>21</v>
      </c>
      <c r="C147" s="175" t="s">
        <v>22</v>
      </c>
      <c r="D147" s="207" t="s">
        <v>8297</v>
      </c>
      <c r="E147" s="182">
        <v>2202133</v>
      </c>
      <c r="F147" s="206" t="s">
        <v>591</v>
      </c>
      <c r="G147" s="198"/>
      <c r="H147" s="175" t="s">
        <v>8298</v>
      </c>
      <c r="I147" s="178">
        <v>42927</v>
      </c>
      <c r="J147" s="175" t="s">
        <v>7872</v>
      </c>
      <c r="K147" s="184" t="s">
        <v>8001</v>
      </c>
      <c r="L147" s="184"/>
    </row>
    <row r="148" spans="1:12" x14ac:dyDescent="0.25">
      <c r="A148" s="177">
        <v>1</v>
      </c>
      <c r="B148" s="181" t="s">
        <v>21</v>
      </c>
      <c r="C148" s="175" t="s">
        <v>22</v>
      </c>
      <c r="D148" s="207" t="s">
        <v>2918</v>
      </c>
      <c r="E148" s="199">
        <v>2202174</v>
      </c>
      <c r="F148" s="206" t="s">
        <v>8299</v>
      </c>
      <c r="G148" s="198"/>
      <c r="H148" s="175" t="s">
        <v>8300</v>
      </c>
      <c r="I148" s="178">
        <v>38422</v>
      </c>
      <c r="J148" s="175" t="s">
        <v>7872</v>
      </c>
      <c r="K148" s="178" t="s">
        <v>8424</v>
      </c>
      <c r="L148" s="178"/>
    </row>
    <row r="149" spans="1:12" x14ac:dyDescent="0.25">
      <c r="A149" s="374">
        <v>1</v>
      </c>
      <c r="B149" s="181" t="s">
        <v>21</v>
      </c>
      <c r="C149" s="175" t="s">
        <v>22</v>
      </c>
      <c r="D149" s="192" t="s">
        <v>8301</v>
      </c>
      <c r="E149" s="176">
        <v>2204402</v>
      </c>
      <c r="F149" s="206" t="s">
        <v>8302</v>
      </c>
      <c r="G149" s="198"/>
      <c r="H149" s="182" t="s">
        <v>8303</v>
      </c>
      <c r="I149" s="178">
        <v>43068</v>
      </c>
      <c r="J149" s="175" t="s">
        <v>7872</v>
      </c>
      <c r="K149" s="178" t="s">
        <v>7927</v>
      </c>
      <c r="L149" s="178"/>
    </row>
    <row r="150" spans="1:12" x14ac:dyDescent="0.25">
      <c r="A150" s="374">
        <v>1</v>
      </c>
      <c r="B150" s="181" t="s">
        <v>21</v>
      </c>
      <c r="C150" s="175" t="s">
        <v>22</v>
      </c>
      <c r="D150" s="192" t="s">
        <v>1618</v>
      </c>
      <c r="E150" s="216">
        <v>2209955</v>
      </c>
      <c r="F150" s="206" t="s">
        <v>8304</v>
      </c>
      <c r="G150" s="198"/>
      <c r="H150" s="182" t="s">
        <v>8305</v>
      </c>
      <c r="I150" s="178">
        <v>43476</v>
      </c>
      <c r="J150" s="175" t="s">
        <v>7872</v>
      </c>
      <c r="K150" s="178" t="s">
        <v>7927</v>
      </c>
      <c r="L150" s="178"/>
    </row>
    <row r="151" spans="1:12" x14ac:dyDescent="0.25">
      <c r="A151" s="374">
        <v>1</v>
      </c>
      <c r="B151" s="181" t="s">
        <v>21</v>
      </c>
      <c r="C151" s="175" t="s">
        <v>22</v>
      </c>
      <c r="D151" s="207" t="s">
        <v>5049</v>
      </c>
      <c r="E151" s="199">
        <v>2210706</v>
      </c>
      <c r="F151" s="206" t="s">
        <v>8306</v>
      </c>
      <c r="G151" s="198"/>
      <c r="H151" s="177" t="s">
        <v>8307</v>
      </c>
      <c r="I151" s="186">
        <v>40507</v>
      </c>
      <c r="J151" s="175" t="s">
        <v>7872</v>
      </c>
      <c r="K151" s="184" t="s">
        <v>7927</v>
      </c>
      <c r="L151" s="184"/>
    </row>
    <row r="152" spans="1:12" x14ac:dyDescent="0.25">
      <c r="A152" s="374">
        <v>1</v>
      </c>
      <c r="B152" s="181" t="s">
        <v>21</v>
      </c>
      <c r="C152" s="175" t="s">
        <v>22</v>
      </c>
      <c r="D152" s="207" t="s">
        <v>5049</v>
      </c>
      <c r="E152" s="199">
        <v>2210706</v>
      </c>
      <c r="F152" s="206" t="s">
        <v>8308</v>
      </c>
      <c r="G152" s="198"/>
      <c r="H152" s="177" t="s">
        <v>8309</v>
      </c>
      <c r="I152" s="186">
        <v>40507</v>
      </c>
      <c r="J152" s="175" t="s">
        <v>7872</v>
      </c>
      <c r="K152" s="184" t="s">
        <v>7927</v>
      </c>
      <c r="L152" s="184"/>
    </row>
    <row r="153" spans="1:12" x14ac:dyDescent="0.25">
      <c r="A153" s="374">
        <v>1</v>
      </c>
      <c r="B153" s="181" t="s">
        <v>12</v>
      </c>
      <c r="C153" s="175" t="s">
        <v>262</v>
      </c>
      <c r="D153" s="207" t="s">
        <v>1056</v>
      </c>
      <c r="E153" s="199">
        <v>4100202</v>
      </c>
      <c r="F153" s="206" t="s">
        <v>8310</v>
      </c>
      <c r="G153" s="198"/>
      <c r="H153" s="175" t="s">
        <v>8311</v>
      </c>
      <c r="I153" s="178">
        <v>39294</v>
      </c>
      <c r="J153" s="175" t="s">
        <v>7872</v>
      </c>
      <c r="K153" s="184" t="s">
        <v>8423</v>
      </c>
      <c r="L153" s="184"/>
    </row>
    <row r="154" spans="1:12" x14ac:dyDescent="0.25">
      <c r="A154" s="374">
        <v>1</v>
      </c>
      <c r="B154" s="181" t="s">
        <v>45</v>
      </c>
      <c r="C154" s="175" t="s">
        <v>188</v>
      </c>
      <c r="D154" s="207" t="s">
        <v>8312</v>
      </c>
      <c r="E154" s="187">
        <v>3304409</v>
      </c>
      <c r="F154" s="206" t="s">
        <v>8313</v>
      </c>
      <c r="G154" s="198"/>
      <c r="H154" s="177" t="s">
        <v>8314</v>
      </c>
      <c r="I154" s="186">
        <v>37916</v>
      </c>
      <c r="J154" s="175" t="s">
        <v>7872</v>
      </c>
      <c r="K154" s="184" t="s">
        <v>7916</v>
      </c>
      <c r="L154" s="184"/>
    </row>
    <row r="155" spans="1:12" ht="24" x14ac:dyDescent="0.25">
      <c r="A155" s="374">
        <v>1</v>
      </c>
      <c r="B155" s="181" t="s">
        <v>45</v>
      </c>
      <c r="C155" s="175" t="s">
        <v>188</v>
      </c>
      <c r="D155" s="207" t="s">
        <v>4278</v>
      </c>
      <c r="E155" s="177">
        <v>3304755</v>
      </c>
      <c r="F155" s="206" t="s">
        <v>2711</v>
      </c>
      <c r="G155" s="198"/>
      <c r="H155" s="175" t="s">
        <v>8315</v>
      </c>
      <c r="I155" s="178">
        <v>42122</v>
      </c>
      <c r="J155" s="175" t="s">
        <v>7872</v>
      </c>
      <c r="K155" s="190" t="s">
        <v>7927</v>
      </c>
      <c r="L155" s="190"/>
    </row>
    <row r="156" spans="1:12" x14ac:dyDescent="0.25">
      <c r="A156" s="219">
        <v>1</v>
      </c>
      <c r="B156" s="227" t="s">
        <v>88</v>
      </c>
      <c r="C156" s="220" t="s">
        <v>89</v>
      </c>
      <c r="D156" s="221" t="s">
        <v>8316</v>
      </c>
      <c r="E156" s="228">
        <v>1100015</v>
      </c>
      <c r="F156" s="223" t="s">
        <v>8317</v>
      </c>
      <c r="G156" s="224"/>
      <c r="H156" s="220" t="s">
        <v>8318</v>
      </c>
      <c r="I156" s="225">
        <v>39527</v>
      </c>
      <c r="J156" s="220" t="s">
        <v>7872</v>
      </c>
      <c r="K156" s="225" t="s">
        <v>7931</v>
      </c>
      <c r="L156" s="225"/>
    </row>
    <row r="157" spans="1:12" x14ac:dyDescent="0.25">
      <c r="A157" s="177">
        <v>1</v>
      </c>
      <c r="B157" s="227" t="s">
        <v>12</v>
      </c>
      <c r="C157" s="231" t="s">
        <v>13</v>
      </c>
      <c r="D157" s="221" t="s">
        <v>2389</v>
      </c>
      <c r="E157" s="228">
        <v>4302808</v>
      </c>
      <c r="F157" s="223" t="s">
        <v>4951</v>
      </c>
      <c r="G157" s="224"/>
      <c r="H157" s="227" t="s">
        <v>8319</v>
      </c>
      <c r="I157" s="239">
        <v>41646</v>
      </c>
      <c r="J157" s="220" t="s">
        <v>7872</v>
      </c>
      <c r="K157" s="226" t="s">
        <v>7916</v>
      </c>
      <c r="L157" s="226"/>
    </row>
    <row r="158" spans="1:12" x14ac:dyDescent="0.25">
      <c r="A158" s="177">
        <v>1</v>
      </c>
      <c r="B158" s="227" t="s">
        <v>12</v>
      </c>
      <c r="C158" s="231" t="s">
        <v>13</v>
      </c>
      <c r="D158" s="221" t="s">
        <v>8320</v>
      </c>
      <c r="E158" s="228">
        <v>4307500</v>
      </c>
      <c r="F158" s="223" t="s">
        <v>8321</v>
      </c>
      <c r="G158" s="224"/>
      <c r="H158" s="227" t="s">
        <v>8322</v>
      </c>
      <c r="I158" s="239">
        <v>40583</v>
      </c>
      <c r="J158" s="220" t="s">
        <v>7872</v>
      </c>
      <c r="K158" s="226" t="s">
        <v>7916</v>
      </c>
      <c r="L158" s="226"/>
    </row>
    <row r="159" spans="1:12" x14ac:dyDescent="0.25">
      <c r="A159" s="177">
        <v>1</v>
      </c>
      <c r="B159" s="227" t="s">
        <v>12</v>
      </c>
      <c r="C159" s="231" t="s">
        <v>13</v>
      </c>
      <c r="D159" s="221" t="s">
        <v>8323</v>
      </c>
      <c r="E159" s="222">
        <v>4311718</v>
      </c>
      <c r="F159" s="223" t="s">
        <v>34</v>
      </c>
      <c r="G159" s="224"/>
      <c r="H159" s="231" t="s">
        <v>8324</v>
      </c>
      <c r="I159" s="237">
        <v>40574</v>
      </c>
      <c r="J159" s="220" t="s">
        <v>7872</v>
      </c>
      <c r="K159" s="226" t="s">
        <v>7916</v>
      </c>
      <c r="L159" s="226"/>
    </row>
    <row r="160" spans="1:12" x14ac:dyDescent="0.25">
      <c r="A160" s="177">
        <v>1</v>
      </c>
      <c r="B160" s="227" t="s">
        <v>12</v>
      </c>
      <c r="C160" s="231" t="s">
        <v>13</v>
      </c>
      <c r="D160" s="221" t="s">
        <v>58</v>
      </c>
      <c r="E160" s="228">
        <v>4315701</v>
      </c>
      <c r="F160" s="223" t="s">
        <v>8325</v>
      </c>
      <c r="G160" s="224"/>
      <c r="H160" s="231" t="s">
        <v>8326</v>
      </c>
      <c r="I160" s="237">
        <v>41933</v>
      </c>
      <c r="J160" s="220" t="s">
        <v>7872</v>
      </c>
      <c r="K160" s="226" t="s">
        <v>7931</v>
      </c>
      <c r="L160" s="226" t="s">
        <v>222</v>
      </c>
    </row>
    <row r="161" spans="1:12" ht="24" x14ac:dyDescent="0.25">
      <c r="A161" s="177">
        <v>1</v>
      </c>
      <c r="B161" s="227" t="s">
        <v>12</v>
      </c>
      <c r="C161" s="231" t="s">
        <v>13</v>
      </c>
      <c r="D161" s="221" t="s">
        <v>8327</v>
      </c>
      <c r="E161" s="228">
        <v>4317301</v>
      </c>
      <c r="F161" s="223" t="s">
        <v>8328</v>
      </c>
      <c r="G161" s="224"/>
      <c r="H161" s="231" t="s">
        <v>8329</v>
      </c>
      <c r="I161" s="237">
        <v>38153</v>
      </c>
      <c r="J161" s="220" t="s">
        <v>7872</v>
      </c>
      <c r="K161" s="226" t="s">
        <v>7916</v>
      </c>
      <c r="L161" s="226"/>
    </row>
    <row r="162" spans="1:12" x14ac:dyDescent="0.25">
      <c r="A162" s="177">
        <v>1</v>
      </c>
      <c r="B162" s="227" t="s">
        <v>12</v>
      </c>
      <c r="C162" s="231" t="s">
        <v>13</v>
      </c>
      <c r="D162" s="221" t="s">
        <v>8330</v>
      </c>
      <c r="E162" s="228">
        <v>4323754</v>
      </c>
      <c r="F162" s="223" t="s">
        <v>8331</v>
      </c>
      <c r="G162" s="224"/>
      <c r="H162" s="227" t="s">
        <v>8332</v>
      </c>
      <c r="I162" s="239">
        <v>41205</v>
      </c>
      <c r="J162" s="220" t="s">
        <v>7872</v>
      </c>
      <c r="K162" s="226" t="s">
        <v>7916</v>
      </c>
      <c r="L162" s="226"/>
    </row>
    <row r="163" spans="1:12" x14ac:dyDescent="0.25">
      <c r="A163" s="177">
        <v>1</v>
      </c>
      <c r="B163" s="181" t="s">
        <v>12</v>
      </c>
      <c r="C163" s="193" t="s">
        <v>52</v>
      </c>
      <c r="D163" s="207" t="s">
        <v>8333</v>
      </c>
      <c r="E163" s="199">
        <v>4201406</v>
      </c>
      <c r="F163" s="206" t="s">
        <v>8334</v>
      </c>
      <c r="G163" s="198"/>
      <c r="H163" s="181" t="s">
        <v>8335</v>
      </c>
      <c r="I163" s="195">
        <v>41950</v>
      </c>
      <c r="J163" s="175" t="s">
        <v>7872</v>
      </c>
      <c r="K163" s="184" t="s">
        <v>7916</v>
      </c>
      <c r="L163" s="184"/>
    </row>
    <row r="164" spans="1:12" x14ac:dyDescent="0.25">
      <c r="A164" s="177">
        <v>1</v>
      </c>
      <c r="B164" s="116" t="s">
        <v>12</v>
      </c>
      <c r="C164" s="129" t="s">
        <v>52</v>
      </c>
      <c r="D164" s="380" t="s">
        <v>7886</v>
      </c>
      <c r="E164" s="117">
        <v>4201307</v>
      </c>
      <c r="F164" s="125" t="s">
        <v>8336</v>
      </c>
      <c r="G164" s="126"/>
      <c r="H164" s="381" t="s">
        <v>8337</v>
      </c>
      <c r="I164" s="382">
        <v>41439</v>
      </c>
      <c r="J164" s="117" t="s">
        <v>7872</v>
      </c>
      <c r="K164" s="117"/>
      <c r="L164" s="378"/>
    </row>
    <row r="165" spans="1:12" ht="24" x14ac:dyDescent="0.25">
      <c r="A165" s="177">
        <v>1</v>
      </c>
      <c r="B165" s="227" t="s">
        <v>21</v>
      </c>
      <c r="C165" s="231" t="s">
        <v>78</v>
      </c>
      <c r="D165" s="232" t="s">
        <v>8338</v>
      </c>
      <c r="E165" s="233">
        <v>2800209</v>
      </c>
      <c r="F165" s="234" t="s">
        <v>8339</v>
      </c>
      <c r="G165" s="235"/>
      <c r="H165" s="236" t="s">
        <v>8340</v>
      </c>
      <c r="I165" s="237">
        <v>43417</v>
      </c>
      <c r="J165" s="220" t="s">
        <v>7872</v>
      </c>
      <c r="K165" s="226" t="s">
        <v>8341</v>
      </c>
      <c r="L165" s="226"/>
    </row>
    <row r="166" spans="1:12" x14ac:dyDescent="0.25">
      <c r="A166" s="174">
        <v>1</v>
      </c>
      <c r="B166" s="227" t="s">
        <v>21</v>
      </c>
      <c r="C166" s="231" t="s">
        <v>78</v>
      </c>
      <c r="D166" s="223" t="s">
        <v>2029</v>
      </c>
      <c r="E166" s="238">
        <v>2802304</v>
      </c>
      <c r="F166" s="223" t="s">
        <v>8342</v>
      </c>
      <c r="G166" s="224"/>
      <c r="H166" s="227" t="s">
        <v>8343</v>
      </c>
      <c r="I166" s="239">
        <v>39594</v>
      </c>
      <c r="J166" s="220" t="s">
        <v>7872</v>
      </c>
      <c r="K166" s="226" t="s">
        <v>7916</v>
      </c>
      <c r="L166" s="226"/>
    </row>
    <row r="167" spans="1:12" x14ac:dyDescent="0.25">
      <c r="A167" s="177">
        <v>1</v>
      </c>
      <c r="B167" s="227" t="s">
        <v>21</v>
      </c>
      <c r="C167" s="231" t="s">
        <v>78</v>
      </c>
      <c r="D167" s="221" t="s">
        <v>4660</v>
      </c>
      <c r="E167" s="222">
        <v>2805307</v>
      </c>
      <c r="F167" s="223" t="s">
        <v>8344</v>
      </c>
      <c r="G167" s="224"/>
      <c r="H167" s="220" t="s">
        <v>8345</v>
      </c>
      <c r="I167" s="237">
        <v>39458</v>
      </c>
      <c r="J167" s="220" t="s">
        <v>7872</v>
      </c>
      <c r="K167" s="226" t="s">
        <v>7916</v>
      </c>
      <c r="L167" s="226"/>
    </row>
    <row r="168" spans="1:12" x14ac:dyDescent="0.25">
      <c r="A168" s="177">
        <v>1</v>
      </c>
      <c r="B168" s="227" t="s">
        <v>45</v>
      </c>
      <c r="C168" s="231" t="s">
        <v>158</v>
      </c>
      <c r="D168" s="221" t="s">
        <v>1104</v>
      </c>
      <c r="E168" s="228">
        <v>3505401</v>
      </c>
      <c r="F168" s="223" t="s">
        <v>8346</v>
      </c>
      <c r="G168" s="224"/>
      <c r="H168" s="231" t="s">
        <v>8347</v>
      </c>
      <c r="I168" s="237">
        <v>37832</v>
      </c>
      <c r="J168" s="220" t="s">
        <v>7872</v>
      </c>
      <c r="K168" s="226" t="s">
        <v>7916</v>
      </c>
      <c r="L168" s="226"/>
    </row>
    <row r="169" spans="1:12" x14ac:dyDescent="0.25">
      <c r="A169" s="177">
        <v>1</v>
      </c>
      <c r="B169" s="227" t="s">
        <v>45</v>
      </c>
      <c r="C169" s="231" t="s">
        <v>158</v>
      </c>
      <c r="D169" s="221" t="s">
        <v>466</v>
      </c>
      <c r="E169" s="228">
        <v>3509908</v>
      </c>
      <c r="F169" s="223" t="s">
        <v>8348</v>
      </c>
      <c r="G169" s="224"/>
      <c r="H169" s="231" t="s">
        <v>8349</v>
      </c>
      <c r="I169" s="237">
        <v>40015</v>
      </c>
      <c r="J169" s="220" t="s">
        <v>7872</v>
      </c>
      <c r="K169" s="226" t="s">
        <v>7916</v>
      </c>
      <c r="L169" s="226"/>
    </row>
    <row r="170" spans="1:12" x14ac:dyDescent="0.25">
      <c r="A170" s="177">
        <v>1</v>
      </c>
      <c r="B170" s="227" t="s">
        <v>45</v>
      </c>
      <c r="C170" s="231" t="s">
        <v>158</v>
      </c>
      <c r="D170" s="221" t="s">
        <v>159</v>
      </c>
      <c r="E170" s="228">
        <v>3514809</v>
      </c>
      <c r="F170" s="223" t="s">
        <v>8350</v>
      </c>
      <c r="G170" s="224"/>
      <c r="H170" s="231" t="s">
        <v>8351</v>
      </c>
      <c r="I170" s="239">
        <v>40583</v>
      </c>
      <c r="J170" s="220" t="s">
        <v>7872</v>
      </c>
      <c r="K170" s="226" t="s">
        <v>7916</v>
      </c>
      <c r="L170" s="226"/>
    </row>
    <row r="171" spans="1:12" x14ac:dyDescent="0.25">
      <c r="A171" s="177">
        <v>1</v>
      </c>
      <c r="B171" s="227" t="s">
        <v>45</v>
      </c>
      <c r="C171" s="231" t="s">
        <v>158</v>
      </c>
      <c r="D171" s="253" t="s">
        <v>8352</v>
      </c>
      <c r="E171" s="222">
        <v>3516408</v>
      </c>
      <c r="F171" s="223" t="s">
        <v>8353</v>
      </c>
      <c r="G171" s="224"/>
      <c r="H171" s="254" t="s">
        <v>8354</v>
      </c>
      <c r="I171" s="237">
        <v>39248</v>
      </c>
      <c r="J171" s="220" t="s">
        <v>7872</v>
      </c>
      <c r="K171" s="225" t="s">
        <v>7931</v>
      </c>
      <c r="L171" s="225"/>
    </row>
    <row r="172" spans="1:12" x14ac:dyDescent="0.25">
      <c r="A172" s="177">
        <v>1</v>
      </c>
      <c r="B172" s="227" t="s">
        <v>45</v>
      </c>
      <c r="C172" s="231" t="s">
        <v>158</v>
      </c>
      <c r="D172" s="221" t="s">
        <v>774</v>
      </c>
      <c r="E172" s="228">
        <v>3521200</v>
      </c>
      <c r="F172" s="223" t="s">
        <v>8355</v>
      </c>
      <c r="G172" s="224"/>
      <c r="H172" s="227" t="s">
        <v>8356</v>
      </c>
      <c r="I172" s="239">
        <v>39660</v>
      </c>
      <c r="J172" s="220" t="s">
        <v>7872</v>
      </c>
      <c r="K172" s="226" t="s">
        <v>7916</v>
      </c>
      <c r="L172" s="226"/>
    </row>
    <row r="173" spans="1:12" x14ac:dyDescent="0.25">
      <c r="A173" s="177">
        <v>1</v>
      </c>
      <c r="B173" s="227" t="s">
        <v>45</v>
      </c>
      <c r="C173" s="231" t="s">
        <v>158</v>
      </c>
      <c r="D173" s="221" t="s">
        <v>838</v>
      </c>
      <c r="E173" s="228">
        <v>3545308</v>
      </c>
      <c r="F173" s="223" t="s">
        <v>8357</v>
      </c>
      <c r="G173" s="224"/>
      <c r="H173" s="231" t="s">
        <v>8358</v>
      </c>
      <c r="I173" s="237">
        <v>39995</v>
      </c>
      <c r="J173" s="220" t="s">
        <v>7872</v>
      </c>
      <c r="K173" s="226" t="s">
        <v>7916</v>
      </c>
      <c r="L173" s="226"/>
    </row>
    <row r="174" spans="1:12" x14ac:dyDescent="0.25">
      <c r="A174" s="177">
        <v>1</v>
      </c>
      <c r="B174" s="227" t="s">
        <v>45</v>
      </c>
      <c r="C174" s="231" t="s">
        <v>158</v>
      </c>
      <c r="D174" s="221" t="s">
        <v>8359</v>
      </c>
      <c r="E174" s="233">
        <v>3550308</v>
      </c>
      <c r="F174" s="223" t="s">
        <v>8360</v>
      </c>
      <c r="G174" s="224"/>
      <c r="H174" s="220" t="s">
        <v>8361</v>
      </c>
      <c r="I174" s="237">
        <v>43252</v>
      </c>
      <c r="J174" s="220" t="s">
        <v>7872</v>
      </c>
      <c r="K174" s="225"/>
      <c r="L174" s="225" t="s">
        <v>4330</v>
      </c>
    </row>
    <row r="175" spans="1:12" ht="15.75" customHeight="1" x14ac:dyDescent="0.25">
      <c r="A175" s="177">
        <v>1</v>
      </c>
      <c r="B175" s="177" t="s">
        <v>88</v>
      </c>
      <c r="C175" s="175" t="s">
        <v>254</v>
      </c>
      <c r="D175" s="207" t="s">
        <v>1492</v>
      </c>
      <c r="E175" s="176">
        <v>1705102</v>
      </c>
      <c r="F175" s="192" t="s">
        <v>4543</v>
      </c>
      <c r="G175" s="201"/>
      <c r="H175" s="175" t="s">
        <v>8362</v>
      </c>
      <c r="I175" s="200">
        <v>42877</v>
      </c>
      <c r="J175" s="175" t="s">
        <v>7872</v>
      </c>
      <c r="K175" s="183" t="s">
        <v>7931</v>
      </c>
      <c r="L175" s="183"/>
    </row>
    <row r="176" spans="1:12" x14ac:dyDescent="0.25">
      <c r="A176" s="177">
        <v>1</v>
      </c>
      <c r="B176" s="181" t="s">
        <v>88</v>
      </c>
      <c r="C176" s="193" t="s">
        <v>254</v>
      </c>
      <c r="D176" s="207" t="s">
        <v>3460</v>
      </c>
      <c r="E176" s="199">
        <v>1713601</v>
      </c>
      <c r="F176" s="206" t="s">
        <v>1095</v>
      </c>
      <c r="G176" s="198"/>
      <c r="H176" s="193" t="s">
        <v>8363</v>
      </c>
      <c r="I176" s="194">
        <v>40532</v>
      </c>
      <c r="J176" s="175" t="s">
        <v>7872</v>
      </c>
      <c r="K176" s="184" t="s">
        <v>7916</v>
      </c>
      <c r="L176" s="184"/>
    </row>
    <row r="177" spans="1:12" x14ac:dyDescent="0.25">
      <c r="A177" s="177">
        <v>1</v>
      </c>
      <c r="B177" s="181" t="s">
        <v>21</v>
      </c>
      <c r="C177" s="175" t="s">
        <v>62</v>
      </c>
      <c r="D177" s="207" t="s">
        <v>7962</v>
      </c>
      <c r="E177" s="199">
        <v>2103406</v>
      </c>
      <c r="F177" s="180" t="s">
        <v>270</v>
      </c>
      <c r="G177" s="180"/>
      <c r="H177" s="175" t="s">
        <v>7965</v>
      </c>
      <c r="I177" s="178">
        <v>40595</v>
      </c>
      <c r="J177" s="175" t="s">
        <v>7872</v>
      </c>
      <c r="K177" s="178" t="s">
        <v>7916</v>
      </c>
      <c r="L177" s="178" t="s">
        <v>222</v>
      </c>
    </row>
    <row r="178" spans="1:12" x14ac:dyDescent="0.25">
      <c r="A178" s="177">
        <v>1</v>
      </c>
      <c r="B178" s="181" t="s">
        <v>21</v>
      </c>
      <c r="C178" s="175" t="s">
        <v>62</v>
      </c>
      <c r="D178" s="207" t="s">
        <v>7962</v>
      </c>
      <c r="E178" s="199">
        <v>2103406</v>
      </c>
      <c r="F178" s="180" t="s">
        <v>7963</v>
      </c>
      <c r="G178" s="180"/>
      <c r="H178" s="14" t="s">
        <v>7964</v>
      </c>
      <c r="I178" s="373">
        <v>40626</v>
      </c>
      <c r="J178" s="175" t="s">
        <v>7872</v>
      </c>
      <c r="K178" s="178" t="s">
        <v>7916</v>
      </c>
      <c r="L178" s="14" t="s">
        <v>222</v>
      </c>
    </row>
    <row r="179" spans="1:12" x14ac:dyDescent="0.25">
      <c r="A179" s="171">
        <f>SUM(A2:A178)</f>
        <v>178</v>
      </c>
    </row>
  </sheetData>
  <pageMargins left="0.25" right="0.25" top="0.75" bottom="0.75" header="0.3" footer="0.3"/>
  <pageSetup paperSize="9" orientation="landscape" verticalDpi="0" r:id="rId1"/>
  <ignoredErrors>
    <ignoredError sqref="E10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96"/>
  <sheetViews>
    <sheetView zoomScale="90" zoomScaleNormal="90" workbookViewId="0">
      <selection activeCell="AJ4" sqref="AJ4"/>
    </sheetView>
  </sheetViews>
  <sheetFormatPr defaultRowHeight="15" x14ac:dyDescent="0.25"/>
  <cols>
    <col min="3" max="3" width="7.7109375" customWidth="1"/>
    <col min="4" max="4" width="5.85546875" customWidth="1"/>
    <col min="5" max="5" width="6.42578125" customWidth="1"/>
    <col min="6" max="6" width="6.28515625" customWidth="1"/>
    <col min="7" max="7" width="5.7109375" customWidth="1"/>
    <col min="8" max="8" width="6.85546875" customWidth="1"/>
    <col min="9" max="9" width="6.42578125" customWidth="1"/>
    <col min="10" max="10" width="6.7109375" customWidth="1"/>
    <col min="11" max="11" width="6.28515625" customWidth="1"/>
    <col min="12" max="12" width="6.85546875" customWidth="1"/>
    <col min="13" max="13" width="6.42578125" customWidth="1"/>
    <col min="14" max="14" width="6.140625" customWidth="1"/>
    <col min="15" max="15" width="6.7109375" customWidth="1"/>
    <col min="16" max="16" width="6.85546875" customWidth="1"/>
    <col min="17" max="17" width="7.140625" customWidth="1"/>
    <col min="18" max="18" width="6.7109375" customWidth="1"/>
    <col min="19" max="19" width="6.28515625" customWidth="1"/>
    <col min="20" max="20" width="6.7109375" customWidth="1"/>
    <col min="21" max="21" width="7.140625" customWidth="1"/>
    <col min="22" max="23" width="6.42578125" customWidth="1"/>
    <col min="24" max="24" width="6.7109375" customWidth="1"/>
    <col min="25" max="25" width="5.42578125" customWidth="1"/>
    <col min="26" max="26" width="5.28515625" customWidth="1"/>
    <col min="27" max="27" width="5.7109375" customWidth="1"/>
    <col min="28" max="28" width="5.85546875" customWidth="1"/>
    <col min="29" max="29" width="6.85546875" customWidth="1"/>
    <col min="30" max="30" width="6.42578125" customWidth="1"/>
    <col min="31" max="31" width="6.7109375" customWidth="1"/>
    <col min="32" max="32" width="6.5703125" customWidth="1"/>
    <col min="33" max="33" width="7.140625" customWidth="1"/>
    <col min="34" max="34" width="6.85546875" customWidth="1"/>
    <col min="39" max="39" width="14.42578125" customWidth="1"/>
  </cols>
  <sheetData>
    <row r="1" spans="1:41" ht="29.25" thickBot="1" x14ac:dyDescent="0.3">
      <c r="A1" s="396" t="s">
        <v>8364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8"/>
      <c r="AD1" s="398"/>
      <c r="AE1" s="398"/>
      <c r="AF1" s="398"/>
      <c r="AG1" s="398"/>
      <c r="AH1" s="398"/>
      <c r="AI1" s="397"/>
      <c r="AJ1" s="399"/>
      <c r="AK1" s="256"/>
      <c r="AL1" s="256"/>
      <c r="AM1" s="256"/>
      <c r="AN1" s="256"/>
      <c r="AO1" s="256"/>
    </row>
    <row r="2" spans="1:41" ht="126.75" thickBot="1" x14ac:dyDescent="0.3">
      <c r="A2" s="271" t="s">
        <v>8365</v>
      </c>
      <c r="B2" s="314" t="s">
        <v>1</v>
      </c>
      <c r="C2" s="315" t="s">
        <v>8366</v>
      </c>
      <c r="D2" s="316" t="s">
        <v>8367</v>
      </c>
      <c r="E2" s="317" t="s">
        <v>8368</v>
      </c>
      <c r="F2" s="318" t="s">
        <v>8369</v>
      </c>
      <c r="G2" s="315" t="s">
        <v>8370</v>
      </c>
      <c r="H2" s="316" t="s">
        <v>8371</v>
      </c>
      <c r="I2" s="317" t="s">
        <v>8372</v>
      </c>
      <c r="J2" s="318" t="s">
        <v>8373</v>
      </c>
      <c r="K2" s="315" t="s">
        <v>8374</v>
      </c>
      <c r="L2" s="316" t="s">
        <v>8375</v>
      </c>
      <c r="M2" s="317" t="s">
        <v>8376</v>
      </c>
      <c r="N2" s="318" t="s">
        <v>8377</v>
      </c>
      <c r="O2" s="315" t="s">
        <v>8378</v>
      </c>
      <c r="P2" s="316" t="s">
        <v>8379</v>
      </c>
      <c r="Q2" s="317" t="s">
        <v>8380</v>
      </c>
      <c r="R2" s="318" t="s">
        <v>8381</v>
      </c>
      <c r="S2" s="315" t="s">
        <v>8382</v>
      </c>
      <c r="T2" s="316" t="s">
        <v>8383</v>
      </c>
      <c r="U2" s="317" t="s">
        <v>8384</v>
      </c>
      <c r="V2" s="318" t="s">
        <v>8385</v>
      </c>
      <c r="W2" s="315" t="s">
        <v>8386</v>
      </c>
      <c r="X2" s="316" t="s">
        <v>8387</v>
      </c>
      <c r="Y2" s="317" t="s">
        <v>8388</v>
      </c>
      <c r="Z2" s="318" t="s">
        <v>8389</v>
      </c>
      <c r="AA2" s="315" t="s">
        <v>8390</v>
      </c>
      <c r="AB2" s="316" t="s">
        <v>8391</v>
      </c>
      <c r="AC2" s="317" t="s">
        <v>8392</v>
      </c>
      <c r="AD2" s="318" t="s">
        <v>8393</v>
      </c>
      <c r="AE2" s="315" t="s">
        <v>8394</v>
      </c>
      <c r="AF2" s="323" t="s">
        <v>8395</v>
      </c>
      <c r="AG2" s="340" t="s">
        <v>8396</v>
      </c>
      <c r="AH2" s="341" t="s">
        <v>8397</v>
      </c>
      <c r="AI2" s="288" t="s">
        <v>8398</v>
      </c>
      <c r="AJ2" s="289" t="s">
        <v>8399</v>
      </c>
      <c r="AK2" s="256"/>
      <c r="AL2" s="256"/>
      <c r="AM2" s="256"/>
      <c r="AN2" s="256"/>
      <c r="AO2" s="256"/>
    </row>
    <row r="3" spans="1:41" ht="21" x14ac:dyDescent="0.25">
      <c r="A3" s="272">
        <v>1</v>
      </c>
      <c r="B3" s="292" t="s">
        <v>8400</v>
      </c>
      <c r="C3" s="299">
        <v>0</v>
      </c>
      <c r="D3" s="300">
        <v>0</v>
      </c>
      <c r="E3" s="313">
        <v>0</v>
      </c>
      <c r="F3" s="300">
        <v>0</v>
      </c>
      <c r="G3" s="313">
        <v>0</v>
      </c>
      <c r="H3" s="300">
        <v>0</v>
      </c>
      <c r="I3" s="313">
        <v>0</v>
      </c>
      <c r="J3" s="300">
        <v>0</v>
      </c>
      <c r="K3" s="313">
        <v>0</v>
      </c>
      <c r="L3" s="300">
        <v>0</v>
      </c>
      <c r="M3" s="313">
        <v>0</v>
      </c>
      <c r="N3" s="300">
        <v>0</v>
      </c>
      <c r="O3" s="313">
        <v>0</v>
      </c>
      <c r="P3" s="300">
        <v>0</v>
      </c>
      <c r="Q3" s="313">
        <v>0</v>
      </c>
      <c r="R3" s="300">
        <v>0</v>
      </c>
      <c r="S3" s="313">
        <v>0</v>
      </c>
      <c r="T3" s="300">
        <v>0</v>
      </c>
      <c r="U3" s="313">
        <v>0</v>
      </c>
      <c r="V3" s="300">
        <v>0</v>
      </c>
      <c r="W3" s="313">
        <v>0</v>
      </c>
      <c r="X3" s="300">
        <v>0</v>
      </c>
      <c r="Y3" s="313">
        <v>0</v>
      </c>
      <c r="Z3" s="300">
        <v>0</v>
      </c>
      <c r="AA3" s="313">
        <v>0</v>
      </c>
      <c r="AB3" s="300">
        <v>0</v>
      </c>
      <c r="AC3" s="313">
        <v>0</v>
      </c>
      <c r="AD3" s="300">
        <v>0</v>
      </c>
      <c r="AE3" s="313">
        <v>0</v>
      </c>
      <c r="AF3" s="324">
        <v>0</v>
      </c>
      <c r="AG3" s="338">
        <v>0</v>
      </c>
      <c r="AH3" s="339">
        <v>0</v>
      </c>
      <c r="AI3" s="275">
        <f>C3+E3+G3+I3+K3+M3+O3+Q3+S3+U3+W3+Y3+AA3+AC3+AE3+AG3</f>
        <v>0</v>
      </c>
      <c r="AJ3" s="270">
        <f>D3+F3+H3+J3+L3+N3+P3+R3+T3+V3+X3+Z3+AB3+AD3+AF3+AH3</f>
        <v>0</v>
      </c>
      <c r="AK3" s="256"/>
      <c r="AL3" s="409" t="s">
        <v>8401</v>
      </c>
      <c r="AM3" s="410"/>
      <c r="AN3" s="410"/>
      <c r="AO3" s="411"/>
    </row>
    <row r="4" spans="1:41" ht="33.75" x14ac:dyDescent="0.25">
      <c r="A4" s="273">
        <v>2</v>
      </c>
      <c r="B4" s="293" t="s">
        <v>526</v>
      </c>
      <c r="C4" s="301">
        <v>0</v>
      </c>
      <c r="D4" s="302">
        <v>0</v>
      </c>
      <c r="E4" s="301">
        <v>10</v>
      </c>
      <c r="F4" s="302">
        <v>11</v>
      </c>
      <c r="G4" s="301">
        <v>8</v>
      </c>
      <c r="H4" s="302">
        <v>8</v>
      </c>
      <c r="I4" s="301">
        <v>3</v>
      </c>
      <c r="J4" s="302">
        <v>3</v>
      </c>
      <c r="K4" s="301">
        <v>1</v>
      </c>
      <c r="L4" s="302">
        <v>1</v>
      </c>
      <c r="M4" s="301">
        <v>27</v>
      </c>
      <c r="N4" s="302">
        <v>27</v>
      </c>
      <c r="O4" s="301">
        <v>14</v>
      </c>
      <c r="P4" s="302">
        <v>14</v>
      </c>
      <c r="Q4" s="301">
        <v>1</v>
      </c>
      <c r="R4" s="302">
        <v>1</v>
      </c>
      <c r="S4" s="301">
        <v>0</v>
      </c>
      <c r="T4" s="302">
        <v>0</v>
      </c>
      <c r="U4" s="301">
        <v>0</v>
      </c>
      <c r="V4" s="302">
        <v>0</v>
      </c>
      <c r="W4" s="301">
        <v>1</v>
      </c>
      <c r="X4" s="302">
        <v>1</v>
      </c>
      <c r="Y4" s="301">
        <v>2</v>
      </c>
      <c r="Z4" s="302">
        <v>2</v>
      </c>
      <c r="AA4" s="301">
        <v>0</v>
      </c>
      <c r="AB4" s="302">
        <v>0</v>
      </c>
      <c r="AC4" s="301">
        <v>0</v>
      </c>
      <c r="AD4" s="302">
        <v>0</v>
      </c>
      <c r="AE4" s="301">
        <v>1</v>
      </c>
      <c r="AF4" s="325">
        <v>1</v>
      </c>
      <c r="AG4" s="333">
        <v>0</v>
      </c>
      <c r="AH4" s="302">
        <v>0</v>
      </c>
      <c r="AI4" s="284">
        <f>C4+E4+G4+I4+K4+M4+O4+Q4+S4+U4+W4+Y4+AA4+AC4+AE4+AG4</f>
        <v>68</v>
      </c>
      <c r="AJ4" s="285">
        <f>D4+F4+H4+J4+L4+N4+P4+R4+T4+V4+X4+Z4+AB4+AD4+AF4+AH4</f>
        <v>69</v>
      </c>
      <c r="AK4" s="256"/>
      <c r="AL4" s="258" t="s">
        <v>8365</v>
      </c>
      <c r="AM4" s="257" t="s">
        <v>1</v>
      </c>
      <c r="AN4" s="257" t="s">
        <v>8402</v>
      </c>
      <c r="AO4" s="259" t="s">
        <v>8403</v>
      </c>
    </row>
    <row r="5" spans="1:41" x14ac:dyDescent="0.25">
      <c r="A5" s="273">
        <v>3</v>
      </c>
      <c r="B5" s="294" t="s">
        <v>1860</v>
      </c>
      <c r="C5" s="303">
        <v>0</v>
      </c>
      <c r="D5" s="304">
        <v>0</v>
      </c>
      <c r="E5" s="303">
        <v>0</v>
      </c>
      <c r="F5" s="304">
        <v>0</v>
      </c>
      <c r="G5" s="303">
        <v>1</v>
      </c>
      <c r="H5" s="304">
        <v>1</v>
      </c>
      <c r="I5" s="303">
        <v>0</v>
      </c>
      <c r="J5" s="304">
        <v>0</v>
      </c>
      <c r="K5" s="303">
        <v>0</v>
      </c>
      <c r="L5" s="304">
        <v>0</v>
      </c>
      <c r="M5" s="303">
        <v>0</v>
      </c>
      <c r="N5" s="304">
        <v>0</v>
      </c>
      <c r="O5" s="303">
        <v>0</v>
      </c>
      <c r="P5" s="304">
        <v>0</v>
      </c>
      <c r="Q5" s="303">
        <v>0</v>
      </c>
      <c r="R5" s="304">
        <v>0</v>
      </c>
      <c r="S5" s="303">
        <v>0</v>
      </c>
      <c r="T5" s="304">
        <v>0</v>
      </c>
      <c r="U5" s="303">
        <v>5</v>
      </c>
      <c r="V5" s="304">
        <v>5</v>
      </c>
      <c r="W5" s="303">
        <v>2</v>
      </c>
      <c r="X5" s="304">
        <v>2</v>
      </c>
      <c r="Y5" s="303">
        <v>0</v>
      </c>
      <c r="Z5" s="304">
        <v>0</v>
      </c>
      <c r="AA5" s="303">
        <v>0</v>
      </c>
      <c r="AB5" s="304">
        <v>0</v>
      </c>
      <c r="AC5" s="303">
        <v>0</v>
      </c>
      <c r="AD5" s="304">
        <v>0</v>
      </c>
      <c r="AE5" s="303">
        <v>0</v>
      </c>
      <c r="AF5" s="326">
        <v>0</v>
      </c>
      <c r="AG5" s="332">
        <v>0</v>
      </c>
      <c r="AH5" s="304">
        <v>0</v>
      </c>
      <c r="AI5" s="275">
        <f t="shared" ref="AI5:AI30" si="0">C5+E5+G5+I5+K5+M5+O5+Q5+S5+U5+W5+Y5+AA5+AC5+AE5+AG5</f>
        <v>8</v>
      </c>
      <c r="AJ5" s="270">
        <f t="shared" ref="AJ5:AJ30" si="1">D5+F5+H5+J5+L5+N5+P5+R5+T5+V5+X5+Z5+AB5+AD5+AF5+AH5</f>
        <v>8</v>
      </c>
      <c r="AK5" s="256"/>
      <c r="AL5" s="260">
        <v>1</v>
      </c>
      <c r="AM5" s="268" t="s">
        <v>88</v>
      </c>
      <c r="AN5" s="269">
        <f>AI3+AI5+AI6+AI16+AI23+AI24+AI29</f>
        <v>297</v>
      </c>
      <c r="AO5" s="269">
        <f>AJ3+AJ5+AJ6+AJ16+AJ23+AJ24+AJ29</f>
        <v>360</v>
      </c>
    </row>
    <row r="6" spans="1:41" x14ac:dyDescent="0.25">
      <c r="A6" s="273">
        <v>4</v>
      </c>
      <c r="B6" s="294" t="s">
        <v>470</v>
      </c>
      <c r="C6" s="303">
        <v>0</v>
      </c>
      <c r="D6" s="304">
        <v>0</v>
      </c>
      <c r="E6" s="303">
        <v>4</v>
      </c>
      <c r="F6" s="304">
        <v>4</v>
      </c>
      <c r="G6" s="303">
        <v>7</v>
      </c>
      <c r="H6" s="304">
        <v>7</v>
      </c>
      <c r="I6" s="303">
        <v>0</v>
      </c>
      <c r="J6" s="304">
        <v>0</v>
      </c>
      <c r="K6" s="303">
        <v>0</v>
      </c>
      <c r="L6" s="304">
        <v>0</v>
      </c>
      <c r="M6" s="303">
        <v>2</v>
      </c>
      <c r="N6" s="304">
        <v>2</v>
      </c>
      <c r="O6" s="303">
        <v>11</v>
      </c>
      <c r="P6" s="304">
        <v>11</v>
      </c>
      <c r="Q6" s="303">
        <v>3</v>
      </c>
      <c r="R6" s="304">
        <v>3</v>
      </c>
      <c r="S6" s="303">
        <v>0</v>
      </c>
      <c r="T6" s="304">
        <v>0</v>
      </c>
      <c r="U6" s="303">
        <v>7</v>
      </c>
      <c r="V6" s="304">
        <v>7</v>
      </c>
      <c r="W6" s="303">
        <v>0</v>
      </c>
      <c r="X6" s="304">
        <v>0</v>
      </c>
      <c r="Y6" s="303">
        <v>2</v>
      </c>
      <c r="Z6" s="304">
        <v>2</v>
      </c>
      <c r="AA6" s="303">
        <v>4</v>
      </c>
      <c r="AB6" s="304">
        <v>4</v>
      </c>
      <c r="AC6" s="303">
        <v>0</v>
      </c>
      <c r="AD6" s="304">
        <v>0</v>
      </c>
      <c r="AE6" s="303">
        <v>0</v>
      </c>
      <c r="AF6" s="326">
        <v>0</v>
      </c>
      <c r="AG6" s="332">
        <v>0</v>
      </c>
      <c r="AH6" s="304">
        <v>0</v>
      </c>
      <c r="AI6" s="275">
        <f t="shared" si="0"/>
        <v>40</v>
      </c>
      <c r="AJ6" s="270">
        <f t="shared" si="1"/>
        <v>40</v>
      </c>
      <c r="AK6" s="256"/>
      <c r="AL6" s="260">
        <v>2</v>
      </c>
      <c r="AM6" s="286" t="s">
        <v>21</v>
      </c>
      <c r="AN6" s="287">
        <f>AI4+AI7+AI8+AI12+AI17+AI18+AI19+AI22+AI27</f>
        <v>1685</v>
      </c>
      <c r="AO6" s="287">
        <f>AJ4+AJ7+AJ8+AJ12+AJ17+AJ18+AJ19+AJ22+AJ27</f>
        <v>2061</v>
      </c>
    </row>
    <row r="7" spans="1:41" x14ac:dyDescent="0.25">
      <c r="A7" s="273">
        <v>5</v>
      </c>
      <c r="B7" s="293" t="s">
        <v>94</v>
      </c>
      <c r="C7" s="301">
        <v>23</v>
      </c>
      <c r="D7" s="302">
        <v>37</v>
      </c>
      <c r="E7" s="301">
        <v>56</v>
      </c>
      <c r="F7" s="302">
        <v>62</v>
      </c>
      <c r="G7" s="301">
        <v>111</v>
      </c>
      <c r="H7" s="302">
        <v>119</v>
      </c>
      <c r="I7" s="301">
        <v>23</v>
      </c>
      <c r="J7" s="302">
        <v>29</v>
      </c>
      <c r="K7" s="301">
        <v>36</v>
      </c>
      <c r="L7" s="302">
        <v>37</v>
      </c>
      <c r="M7" s="301">
        <v>25</v>
      </c>
      <c r="N7" s="302">
        <v>26</v>
      </c>
      <c r="O7" s="301">
        <v>48</v>
      </c>
      <c r="P7" s="302">
        <v>50</v>
      </c>
      <c r="Q7" s="301">
        <v>91</v>
      </c>
      <c r="R7" s="302">
        <v>96</v>
      </c>
      <c r="S7" s="301">
        <v>9</v>
      </c>
      <c r="T7" s="302">
        <v>9</v>
      </c>
      <c r="U7" s="301">
        <v>73</v>
      </c>
      <c r="V7" s="302">
        <v>129</v>
      </c>
      <c r="W7" s="301">
        <v>42</v>
      </c>
      <c r="X7" s="302">
        <v>46</v>
      </c>
      <c r="Y7" s="301">
        <v>21</v>
      </c>
      <c r="Z7" s="302">
        <v>30</v>
      </c>
      <c r="AA7" s="301">
        <v>46</v>
      </c>
      <c r="AB7" s="302">
        <v>53</v>
      </c>
      <c r="AC7" s="301">
        <v>22</v>
      </c>
      <c r="AD7" s="302">
        <v>25</v>
      </c>
      <c r="AE7" s="301">
        <v>37</v>
      </c>
      <c r="AF7" s="325">
        <v>47</v>
      </c>
      <c r="AG7" s="333">
        <v>5</v>
      </c>
      <c r="AH7" s="302">
        <v>6</v>
      </c>
      <c r="AI7" s="284">
        <f t="shared" si="0"/>
        <v>668</v>
      </c>
      <c r="AJ7" s="285">
        <f t="shared" si="1"/>
        <v>801</v>
      </c>
      <c r="AK7" s="256"/>
      <c r="AL7" s="260">
        <v>3</v>
      </c>
      <c r="AM7" s="266" t="s">
        <v>72</v>
      </c>
      <c r="AN7" s="267">
        <f>AI9+AI11+AI14+AI15</f>
        <v>152</v>
      </c>
      <c r="AO7" s="267">
        <f>AJ9+AJ11+AJ14+AJ15</f>
        <v>166</v>
      </c>
    </row>
    <row r="8" spans="1:41" x14ac:dyDescent="0.25">
      <c r="A8" s="273">
        <v>6</v>
      </c>
      <c r="B8" s="293" t="s">
        <v>239</v>
      </c>
      <c r="C8" s="301">
        <v>2</v>
      </c>
      <c r="D8" s="302">
        <v>2</v>
      </c>
      <c r="E8" s="301">
        <v>4</v>
      </c>
      <c r="F8" s="302">
        <v>5</v>
      </c>
      <c r="G8" s="301">
        <v>7</v>
      </c>
      <c r="H8" s="302">
        <v>7</v>
      </c>
      <c r="I8" s="301">
        <v>2</v>
      </c>
      <c r="J8" s="302">
        <v>2</v>
      </c>
      <c r="K8" s="301">
        <v>1</v>
      </c>
      <c r="L8" s="302">
        <v>1</v>
      </c>
      <c r="M8" s="301">
        <v>3</v>
      </c>
      <c r="N8" s="302">
        <v>3</v>
      </c>
      <c r="O8" s="301">
        <v>7</v>
      </c>
      <c r="P8" s="302">
        <v>7</v>
      </c>
      <c r="Q8" s="301">
        <v>5</v>
      </c>
      <c r="R8" s="302">
        <v>5</v>
      </c>
      <c r="S8" s="301">
        <v>7</v>
      </c>
      <c r="T8" s="302">
        <v>7</v>
      </c>
      <c r="U8" s="301">
        <v>4</v>
      </c>
      <c r="V8" s="302">
        <v>4</v>
      </c>
      <c r="W8" s="301">
        <v>3</v>
      </c>
      <c r="X8" s="302">
        <v>3</v>
      </c>
      <c r="Y8" s="301">
        <v>0</v>
      </c>
      <c r="Z8" s="302">
        <v>0</v>
      </c>
      <c r="AA8" s="301">
        <v>0</v>
      </c>
      <c r="AB8" s="302">
        <v>0</v>
      </c>
      <c r="AC8" s="301">
        <v>3</v>
      </c>
      <c r="AD8" s="302">
        <v>3</v>
      </c>
      <c r="AE8" s="301">
        <v>1</v>
      </c>
      <c r="AF8" s="325">
        <v>1</v>
      </c>
      <c r="AG8" s="333">
        <v>0</v>
      </c>
      <c r="AH8" s="302">
        <v>0</v>
      </c>
      <c r="AI8" s="284">
        <f t="shared" si="0"/>
        <v>49</v>
      </c>
      <c r="AJ8" s="285">
        <f t="shared" si="1"/>
        <v>50</v>
      </c>
      <c r="AK8" s="256"/>
      <c r="AL8" s="260">
        <v>4</v>
      </c>
      <c r="AM8" s="264" t="s">
        <v>45</v>
      </c>
      <c r="AN8" s="265">
        <f>AI10+AI13+AI21+AI28</f>
        <v>433</v>
      </c>
      <c r="AO8" s="265">
        <f>AJ10+AJ13+AJ21+AJ28</f>
        <v>536</v>
      </c>
    </row>
    <row r="9" spans="1:41" x14ac:dyDescent="0.25">
      <c r="A9" s="273">
        <v>7</v>
      </c>
      <c r="B9" s="295" t="s">
        <v>7900</v>
      </c>
      <c r="C9" s="305">
        <v>0</v>
      </c>
      <c r="D9" s="306">
        <v>0</v>
      </c>
      <c r="E9" s="305">
        <v>0</v>
      </c>
      <c r="F9" s="306">
        <v>0</v>
      </c>
      <c r="G9" s="305">
        <v>0</v>
      </c>
      <c r="H9" s="306">
        <v>0</v>
      </c>
      <c r="I9" s="305">
        <v>0</v>
      </c>
      <c r="J9" s="306">
        <v>0</v>
      </c>
      <c r="K9" s="305">
        <v>0</v>
      </c>
      <c r="L9" s="306">
        <v>0</v>
      </c>
      <c r="M9" s="305">
        <v>0</v>
      </c>
      <c r="N9" s="306">
        <v>0</v>
      </c>
      <c r="O9" s="305">
        <v>0</v>
      </c>
      <c r="P9" s="306">
        <v>0</v>
      </c>
      <c r="Q9" s="305">
        <v>0</v>
      </c>
      <c r="R9" s="306">
        <v>0</v>
      </c>
      <c r="S9" s="305">
        <v>0</v>
      </c>
      <c r="T9" s="306">
        <v>0</v>
      </c>
      <c r="U9" s="305">
        <v>0</v>
      </c>
      <c r="V9" s="306">
        <v>0</v>
      </c>
      <c r="W9" s="305">
        <v>0</v>
      </c>
      <c r="X9" s="306">
        <v>0</v>
      </c>
      <c r="Y9" s="305">
        <v>0</v>
      </c>
      <c r="Z9" s="306">
        <v>0</v>
      </c>
      <c r="AA9" s="305">
        <v>0</v>
      </c>
      <c r="AB9" s="306">
        <v>0</v>
      </c>
      <c r="AC9" s="305">
        <v>0</v>
      </c>
      <c r="AD9" s="306">
        <v>0</v>
      </c>
      <c r="AE9" s="305">
        <v>0</v>
      </c>
      <c r="AF9" s="327">
        <v>0</v>
      </c>
      <c r="AG9" s="334">
        <v>0</v>
      </c>
      <c r="AH9" s="306">
        <v>0</v>
      </c>
      <c r="AI9" s="277">
        <f t="shared" si="0"/>
        <v>0</v>
      </c>
      <c r="AJ9" s="278">
        <f t="shared" si="1"/>
        <v>0</v>
      </c>
      <c r="AK9" s="256"/>
      <c r="AL9" s="260">
        <v>5</v>
      </c>
      <c r="AM9" s="262" t="s">
        <v>12</v>
      </c>
      <c r="AN9" s="263">
        <f>AI20+AI25+AI26</f>
        <v>185</v>
      </c>
      <c r="AO9" s="263">
        <f>AJ20+AJ25+AJ26</f>
        <v>188</v>
      </c>
    </row>
    <row r="10" spans="1:41" ht="15.75" thickBot="1" x14ac:dyDescent="0.3">
      <c r="A10" s="273">
        <v>8</v>
      </c>
      <c r="B10" s="296" t="s">
        <v>292</v>
      </c>
      <c r="C10" s="307">
        <v>1</v>
      </c>
      <c r="D10" s="308">
        <v>5</v>
      </c>
      <c r="E10" s="307">
        <v>6</v>
      </c>
      <c r="F10" s="308">
        <v>7</v>
      </c>
      <c r="G10" s="307">
        <v>19</v>
      </c>
      <c r="H10" s="308">
        <v>19</v>
      </c>
      <c r="I10" s="307">
        <v>0</v>
      </c>
      <c r="J10" s="308">
        <v>0</v>
      </c>
      <c r="K10" s="307">
        <v>0</v>
      </c>
      <c r="L10" s="308">
        <v>0</v>
      </c>
      <c r="M10" s="307">
        <v>0</v>
      </c>
      <c r="N10" s="308">
        <v>0</v>
      </c>
      <c r="O10" s="307">
        <v>2</v>
      </c>
      <c r="P10" s="308">
        <v>2</v>
      </c>
      <c r="Q10" s="307">
        <v>0</v>
      </c>
      <c r="R10" s="308">
        <v>0</v>
      </c>
      <c r="S10" s="307">
        <v>1</v>
      </c>
      <c r="T10" s="308">
        <v>1</v>
      </c>
      <c r="U10" s="307">
        <v>0</v>
      </c>
      <c r="V10" s="308">
        <v>0</v>
      </c>
      <c r="W10" s="307">
        <v>0</v>
      </c>
      <c r="X10" s="308">
        <v>0</v>
      </c>
      <c r="Y10" s="307">
        <v>2</v>
      </c>
      <c r="Z10" s="308">
        <v>2</v>
      </c>
      <c r="AA10" s="307">
        <v>2</v>
      </c>
      <c r="AB10" s="308">
        <v>2</v>
      </c>
      <c r="AC10" s="307">
        <v>2</v>
      </c>
      <c r="AD10" s="308">
        <v>2</v>
      </c>
      <c r="AE10" s="307">
        <v>2</v>
      </c>
      <c r="AF10" s="328">
        <v>2</v>
      </c>
      <c r="AG10" s="335">
        <v>0</v>
      </c>
      <c r="AH10" s="308">
        <v>0</v>
      </c>
      <c r="AI10" s="276">
        <f t="shared" si="0"/>
        <v>37</v>
      </c>
      <c r="AJ10" s="279">
        <f t="shared" si="1"/>
        <v>42</v>
      </c>
      <c r="AK10" s="256"/>
      <c r="AL10" s="407" t="s">
        <v>8404</v>
      </c>
      <c r="AM10" s="408"/>
      <c r="AN10" s="261">
        <f>AI30</f>
        <v>2752</v>
      </c>
      <c r="AO10" s="367">
        <f>AJ30</f>
        <v>3311</v>
      </c>
    </row>
    <row r="11" spans="1:41" x14ac:dyDescent="0.25">
      <c r="A11" s="273">
        <v>9</v>
      </c>
      <c r="B11" s="295" t="s">
        <v>73</v>
      </c>
      <c r="C11" s="305">
        <v>1</v>
      </c>
      <c r="D11" s="306">
        <v>1</v>
      </c>
      <c r="E11" s="305">
        <v>4</v>
      </c>
      <c r="F11" s="306">
        <v>4</v>
      </c>
      <c r="G11" s="305">
        <v>8</v>
      </c>
      <c r="H11" s="306">
        <v>8</v>
      </c>
      <c r="I11" s="305">
        <v>3</v>
      </c>
      <c r="J11" s="306">
        <v>3</v>
      </c>
      <c r="K11" s="305">
        <v>3</v>
      </c>
      <c r="L11" s="306">
        <v>3</v>
      </c>
      <c r="M11" s="305">
        <v>3</v>
      </c>
      <c r="N11" s="306">
        <v>3</v>
      </c>
      <c r="O11" s="305">
        <v>1</v>
      </c>
      <c r="P11" s="306">
        <v>1</v>
      </c>
      <c r="Q11" s="305">
        <v>0</v>
      </c>
      <c r="R11" s="306">
        <v>0</v>
      </c>
      <c r="S11" s="305">
        <v>0</v>
      </c>
      <c r="T11" s="306">
        <v>0</v>
      </c>
      <c r="U11" s="305">
        <v>3</v>
      </c>
      <c r="V11" s="306">
        <v>7</v>
      </c>
      <c r="W11" s="305">
        <v>4</v>
      </c>
      <c r="X11" s="306">
        <v>4</v>
      </c>
      <c r="Y11" s="305">
        <v>3</v>
      </c>
      <c r="Z11" s="306">
        <v>3</v>
      </c>
      <c r="AA11" s="305">
        <v>0</v>
      </c>
      <c r="AB11" s="306">
        <v>0</v>
      </c>
      <c r="AC11" s="305">
        <v>14</v>
      </c>
      <c r="AD11" s="306">
        <v>16</v>
      </c>
      <c r="AE11" s="305">
        <v>11</v>
      </c>
      <c r="AF11" s="327">
        <v>11</v>
      </c>
      <c r="AG11" s="334">
        <v>0</v>
      </c>
      <c r="AH11" s="306">
        <v>0</v>
      </c>
      <c r="AI11" s="277">
        <f t="shared" si="0"/>
        <v>58</v>
      </c>
      <c r="AJ11" s="278">
        <f t="shared" si="1"/>
        <v>64</v>
      </c>
      <c r="AK11" s="256"/>
      <c r="AL11" s="256"/>
      <c r="AM11" s="256"/>
      <c r="AN11" s="256"/>
      <c r="AO11" s="256"/>
    </row>
    <row r="12" spans="1:41" x14ac:dyDescent="0.25">
      <c r="A12" s="273">
        <v>10</v>
      </c>
      <c r="B12" s="293" t="s">
        <v>62</v>
      </c>
      <c r="C12" s="301">
        <v>6</v>
      </c>
      <c r="D12" s="302">
        <v>163</v>
      </c>
      <c r="E12" s="301">
        <v>42</v>
      </c>
      <c r="F12" s="302">
        <v>44</v>
      </c>
      <c r="G12" s="301">
        <v>25</v>
      </c>
      <c r="H12" s="302">
        <v>26</v>
      </c>
      <c r="I12" s="301">
        <v>29</v>
      </c>
      <c r="J12" s="302">
        <v>30</v>
      </c>
      <c r="K12" s="301">
        <v>42</v>
      </c>
      <c r="L12" s="302">
        <v>42</v>
      </c>
      <c r="M12" s="301">
        <v>8</v>
      </c>
      <c r="N12" s="302">
        <v>8</v>
      </c>
      <c r="O12" s="301">
        <v>51</v>
      </c>
      <c r="P12" s="302">
        <v>55</v>
      </c>
      <c r="Q12" s="301">
        <v>50</v>
      </c>
      <c r="R12" s="302">
        <v>56</v>
      </c>
      <c r="S12" s="301">
        <v>45</v>
      </c>
      <c r="T12" s="302">
        <v>47</v>
      </c>
      <c r="U12" s="301">
        <v>75</v>
      </c>
      <c r="V12" s="302">
        <v>76</v>
      </c>
      <c r="W12" s="301">
        <v>36</v>
      </c>
      <c r="X12" s="302">
        <v>37</v>
      </c>
      <c r="Y12" s="301">
        <v>15</v>
      </c>
      <c r="Z12" s="302">
        <v>24</v>
      </c>
      <c r="AA12" s="301">
        <v>53</v>
      </c>
      <c r="AB12" s="302">
        <v>59</v>
      </c>
      <c r="AC12" s="301">
        <v>34</v>
      </c>
      <c r="AD12" s="302">
        <v>37</v>
      </c>
      <c r="AE12" s="301">
        <v>46</v>
      </c>
      <c r="AF12" s="325">
        <v>64</v>
      </c>
      <c r="AG12" s="333">
        <v>14</v>
      </c>
      <c r="AH12" s="302">
        <v>19</v>
      </c>
      <c r="AI12" s="284">
        <f t="shared" si="0"/>
        <v>571</v>
      </c>
      <c r="AJ12" s="285">
        <f t="shared" si="1"/>
        <v>787</v>
      </c>
      <c r="AK12" s="256"/>
      <c r="AL12" s="256"/>
      <c r="AM12" s="256"/>
      <c r="AN12" s="256"/>
      <c r="AO12" s="256"/>
    </row>
    <row r="13" spans="1:41" x14ac:dyDescent="0.25">
      <c r="A13" s="273">
        <v>11</v>
      </c>
      <c r="B13" s="296" t="s">
        <v>46</v>
      </c>
      <c r="C13" s="307">
        <v>9</v>
      </c>
      <c r="D13" s="308">
        <v>14</v>
      </c>
      <c r="E13" s="307">
        <v>30</v>
      </c>
      <c r="F13" s="308">
        <v>44</v>
      </c>
      <c r="G13" s="307">
        <v>38</v>
      </c>
      <c r="H13" s="308">
        <v>40</v>
      </c>
      <c r="I13" s="307">
        <v>12</v>
      </c>
      <c r="J13" s="308">
        <v>12</v>
      </c>
      <c r="K13" s="307">
        <v>15</v>
      </c>
      <c r="L13" s="308">
        <v>16</v>
      </c>
      <c r="M13" s="307">
        <v>8</v>
      </c>
      <c r="N13" s="308">
        <v>8</v>
      </c>
      <c r="O13" s="307">
        <v>20</v>
      </c>
      <c r="P13" s="308">
        <v>28</v>
      </c>
      <c r="Q13" s="307">
        <v>14</v>
      </c>
      <c r="R13" s="308">
        <v>22</v>
      </c>
      <c r="S13" s="307">
        <v>21</v>
      </c>
      <c r="T13" s="308">
        <v>30</v>
      </c>
      <c r="U13" s="307">
        <v>17</v>
      </c>
      <c r="V13" s="308">
        <v>30</v>
      </c>
      <c r="W13" s="307">
        <v>9</v>
      </c>
      <c r="X13" s="308">
        <v>11</v>
      </c>
      <c r="Y13" s="307">
        <v>11</v>
      </c>
      <c r="Z13" s="308">
        <v>13</v>
      </c>
      <c r="AA13" s="307">
        <v>26</v>
      </c>
      <c r="AB13" s="308">
        <v>33</v>
      </c>
      <c r="AC13" s="307">
        <v>24</v>
      </c>
      <c r="AD13" s="308">
        <v>33</v>
      </c>
      <c r="AE13" s="307">
        <v>36</v>
      </c>
      <c r="AF13" s="328">
        <v>44</v>
      </c>
      <c r="AG13" s="335">
        <v>9</v>
      </c>
      <c r="AH13" s="308">
        <v>14</v>
      </c>
      <c r="AI13" s="276">
        <f t="shared" si="0"/>
        <v>299</v>
      </c>
      <c r="AJ13" s="279">
        <f t="shared" si="1"/>
        <v>392</v>
      </c>
      <c r="AK13" s="256"/>
      <c r="AL13" s="256"/>
      <c r="AM13" s="256"/>
      <c r="AN13" s="256"/>
      <c r="AO13" s="256"/>
    </row>
    <row r="14" spans="1:41" x14ac:dyDescent="0.25">
      <c r="A14" s="273">
        <v>12</v>
      </c>
      <c r="B14" s="295" t="s">
        <v>437</v>
      </c>
      <c r="C14" s="305">
        <v>0</v>
      </c>
      <c r="D14" s="306">
        <v>0</v>
      </c>
      <c r="E14" s="305">
        <v>11</v>
      </c>
      <c r="F14" s="306">
        <v>11</v>
      </c>
      <c r="G14" s="305">
        <v>2</v>
      </c>
      <c r="H14" s="306">
        <v>2</v>
      </c>
      <c r="I14" s="305">
        <v>2</v>
      </c>
      <c r="J14" s="306">
        <v>2</v>
      </c>
      <c r="K14" s="305">
        <v>1</v>
      </c>
      <c r="L14" s="306">
        <v>1</v>
      </c>
      <c r="M14" s="305">
        <v>0</v>
      </c>
      <c r="N14" s="306">
        <v>0</v>
      </c>
      <c r="O14" s="305">
        <v>1</v>
      </c>
      <c r="P14" s="306">
        <v>1</v>
      </c>
      <c r="Q14" s="305">
        <v>3</v>
      </c>
      <c r="R14" s="306">
        <v>3</v>
      </c>
      <c r="S14" s="305">
        <v>1</v>
      </c>
      <c r="T14" s="306">
        <v>1</v>
      </c>
      <c r="U14" s="305">
        <v>1</v>
      </c>
      <c r="V14" s="306">
        <v>1</v>
      </c>
      <c r="W14" s="305">
        <v>0</v>
      </c>
      <c r="X14" s="306">
        <v>0</v>
      </c>
      <c r="Y14" s="305">
        <v>0</v>
      </c>
      <c r="Z14" s="306">
        <v>0</v>
      </c>
      <c r="AA14" s="305">
        <v>0</v>
      </c>
      <c r="AB14" s="306">
        <v>0</v>
      </c>
      <c r="AC14" s="305">
        <v>0</v>
      </c>
      <c r="AD14" s="306">
        <v>0</v>
      </c>
      <c r="AE14" s="305">
        <v>0</v>
      </c>
      <c r="AF14" s="327">
        <v>0</v>
      </c>
      <c r="AG14" s="334">
        <v>0</v>
      </c>
      <c r="AH14" s="306">
        <v>0</v>
      </c>
      <c r="AI14" s="277">
        <f t="shared" si="0"/>
        <v>22</v>
      </c>
      <c r="AJ14" s="278">
        <f t="shared" si="1"/>
        <v>22</v>
      </c>
      <c r="AK14" s="256"/>
      <c r="AL14" s="256"/>
      <c r="AM14" s="256"/>
      <c r="AN14" s="256"/>
      <c r="AO14" s="256"/>
    </row>
    <row r="15" spans="1:41" x14ac:dyDescent="0.25">
      <c r="A15" s="273">
        <v>13</v>
      </c>
      <c r="B15" s="295" t="s">
        <v>738</v>
      </c>
      <c r="C15" s="305">
        <v>0</v>
      </c>
      <c r="D15" s="306">
        <v>0</v>
      </c>
      <c r="E15" s="305">
        <v>55</v>
      </c>
      <c r="F15" s="306">
        <v>58</v>
      </c>
      <c r="G15" s="305">
        <v>1</v>
      </c>
      <c r="H15" s="306">
        <v>1</v>
      </c>
      <c r="I15" s="305">
        <v>5</v>
      </c>
      <c r="J15" s="306">
        <v>5</v>
      </c>
      <c r="K15" s="305">
        <v>0</v>
      </c>
      <c r="L15" s="306">
        <v>0</v>
      </c>
      <c r="M15" s="305">
        <v>2</v>
      </c>
      <c r="N15" s="306">
        <v>2</v>
      </c>
      <c r="O15" s="305">
        <v>2</v>
      </c>
      <c r="P15" s="306">
        <v>2</v>
      </c>
      <c r="Q15" s="305">
        <v>1</v>
      </c>
      <c r="R15" s="306">
        <v>1</v>
      </c>
      <c r="S15" s="305">
        <v>0</v>
      </c>
      <c r="T15" s="306">
        <v>0</v>
      </c>
      <c r="U15" s="305">
        <v>1</v>
      </c>
      <c r="V15" s="306">
        <v>1</v>
      </c>
      <c r="W15" s="305">
        <v>1</v>
      </c>
      <c r="X15" s="306">
        <v>1</v>
      </c>
      <c r="Y15" s="305">
        <v>1</v>
      </c>
      <c r="Z15" s="306">
        <v>1</v>
      </c>
      <c r="AA15" s="305">
        <v>1</v>
      </c>
      <c r="AB15" s="306">
        <v>1</v>
      </c>
      <c r="AC15" s="305">
        <v>2</v>
      </c>
      <c r="AD15" s="306">
        <v>7</v>
      </c>
      <c r="AE15" s="305">
        <v>0</v>
      </c>
      <c r="AF15" s="327">
        <v>0</v>
      </c>
      <c r="AG15" s="334">
        <v>0</v>
      </c>
      <c r="AH15" s="306">
        <v>0</v>
      </c>
      <c r="AI15" s="277">
        <f t="shared" si="0"/>
        <v>72</v>
      </c>
      <c r="AJ15" s="278">
        <f t="shared" si="1"/>
        <v>80</v>
      </c>
      <c r="AK15" s="256"/>
      <c r="AL15" s="256"/>
      <c r="AM15" s="256"/>
      <c r="AN15" s="256"/>
      <c r="AO15" s="256"/>
    </row>
    <row r="16" spans="1:41" x14ac:dyDescent="0.25">
      <c r="A16" s="273">
        <v>14</v>
      </c>
      <c r="B16" s="294" t="s">
        <v>106</v>
      </c>
      <c r="C16" s="303">
        <v>18</v>
      </c>
      <c r="D16" s="304">
        <v>18</v>
      </c>
      <c r="E16" s="303">
        <v>8</v>
      </c>
      <c r="F16" s="304">
        <v>9</v>
      </c>
      <c r="G16" s="303">
        <v>37</v>
      </c>
      <c r="H16" s="304">
        <v>37</v>
      </c>
      <c r="I16" s="303">
        <v>17</v>
      </c>
      <c r="J16" s="304">
        <v>19</v>
      </c>
      <c r="K16" s="303">
        <v>0</v>
      </c>
      <c r="L16" s="304">
        <v>0</v>
      </c>
      <c r="M16" s="303">
        <v>0</v>
      </c>
      <c r="N16" s="304">
        <v>0</v>
      </c>
      <c r="O16" s="303">
        <v>10</v>
      </c>
      <c r="P16" s="304">
        <v>11</v>
      </c>
      <c r="Q16" s="303">
        <v>6</v>
      </c>
      <c r="R16" s="304">
        <v>6</v>
      </c>
      <c r="S16" s="303">
        <v>5</v>
      </c>
      <c r="T16" s="304">
        <v>13</v>
      </c>
      <c r="U16" s="303">
        <v>59</v>
      </c>
      <c r="V16" s="304">
        <v>102</v>
      </c>
      <c r="W16" s="303">
        <v>11</v>
      </c>
      <c r="X16" s="304">
        <v>12</v>
      </c>
      <c r="Y16" s="303">
        <v>5</v>
      </c>
      <c r="Z16" s="304">
        <v>5</v>
      </c>
      <c r="AA16" s="303">
        <v>19</v>
      </c>
      <c r="AB16" s="304">
        <v>19</v>
      </c>
      <c r="AC16" s="303">
        <v>4</v>
      </c>
      <c r="AD16" s="304">
        <v>4</v>
      </c>
      <c r="AE16" s="303">
        <v>3</v>
      </c>
      <c r="AF16" s="326">
        <v>3</v>
      </c>
      <c r="AG16" s="332">
        <v>1</v>
      </c>
      <c r="AH16" s="304">
        <v>1</v>
      </c>
      <c r="AI16" s="275">
        <f t="shared" si="0"/>
        <v>203</v>
      </c>
      <c r="AJ16" s="270">
        <f t="shared" si="1"/>
        <v>259</v>
      </c>
      <c r="AK16" s="256"/>
      <c r="AL16" s="256"/>
      <c r="AM16" s="256"/>
      <c r="AN16" s="256"/>
      <c r="AO16" s="256"/>
    </row>
    <row r="17" spans="1:36" x14ac:dyDescent="0.25">
      <c r="A17" s="273">
        <v>15</v>
      </c>
      <c r="B17" s="293" t="s">
        <v>101</v>
      </c>
      <c r="C17" s="301">
        <v>1</v>
      </c>
      <c r="D17" s="302">
        <v>1</v>
      </c>
      <c r="E17" s="301">
        <v>6</v>
      </c>
      <c r="F17" s="302">
        <v>6</v>
      </c>
      <c r="G17" s="301">
        <v>14</v>
      </c>
      <c r="H17" s="302">
        <v>14</v>
      </c>
      <c r="I17" s="301">
        <v>1</v>
      </c>
      <c r="J17" s="302">
        <v>1</v>
      </c>
      <c r="K17" s="301">
        <v>3</v>
      </c>
      <c r="L17" s="302">
        <v>5</v>
      </c>
      <c r="M17" s="301">
        <v>4</v>
      </c>
      <c r="N17" s="302">
        <v>4</v>
      </c>
      <c r="O17" s="301">
        <v>2</v>
      </c>
      <c r="P17" s="302">
        <v>2</v>
      </c>
      <c r="Q17" s="301">
        <v>2</v>
      </c>
      <c r="R17" s="302">
        <v>2</v>
      </c>
      <c r="S17" s="301">
        <v>0</v>
      </c>
      <c r="T17" s="302">
        <v>0</v>
      </c>
      <c r="U17" s="301">
        <v>1</v>
      </c>
      <c r="V17" s="302">
        <v>2</v>
      </c>
      <c r="W17" s="301">
        <v>0</v>
      </c>
      <c r="X17" s="302">
        <v>0</v>
      </c>
      <c r="Y17" s="301">
        <v>0</v>
      </c>
      <c r="Z17" s="302">
        <v>0</v>
      </c>
      <c r="AA17" s="301">
        <v>1</v>
      </c>
      <c r="AB17" s="302">
        <v>1</v>
      </c>
      <c r="AC17" s="301">
        <v>1</v>
      </c>
      <c r="AD17" s="302">
        <v>1</v>
      </c>
      <c r="AE17" s="301">
        <v>2</v>
      </c>
      <c r="AF17" s="325">
        <v>2</v>
      </c>
      <c r="AG17" s="333">
        <v>0</v>
      </c>
      <c r="AH17" s="302">
        <v>0</v>
      </c>
      <c r="AI17" s="284">
        <f t="shared" si="0"/>
        <v>38</v>
      </c>
      <c r="AJ17" s="285">
        <f t="shared" si="1"/>
        <v>41</v>
      </c>
    </row>
    <row r="18" spans="1:36" x14ac:dyDescent="0.25">
      <c r="A18" s="273">
        <v>16</v>
      </c>
      <c r="B18" s="293" t="s">
        <v>287</v>
      </c>
      <c r="C18" s="301">
        <v>5</v>
      </c>
      <c r="D18" s="302">
        <v>5</v>
      </c>
      <c r="E18" s="301">
        <v>44</v>
      </c>
      <c r="F18" s="302">
        <v>44</v>
      </c>
      <c r="G18" s="301">
        <v>10</v>
      </c>
      <c r="H18" s="302">
        <v>10</v>
      </c>
      <c r="I18" s="301">
        <v>18</v>
      </c>
      <c r="J18" s="302">
        <v>18</v>
      </c>
      <c r="K18" s="301">
        <v>11</v>
      </c>
      <c r="L18" s="302">
        <v>11</v>
      </c>
      <c r="M18" s="301">
        <v>3</v>
      </c>
      <c r="N18" s="302">
        <v>3</v>
      </c>
      <c r="O18" s="301">
        <v>7</v>
      </c>
      <c r="P18" s="302">
        <v>11</v>
      </c>
      <c r="Q18" s="301">
        <v>7</v>
      </c>
      <c r="R18" s="302">
        <v>11</v>
      </c>
      <c r="S18" s="301">
        <v>2</v>
      </c>
      <c r="T18" s="302">
        <v>2</v>
      </c>
      <c r="U18" s="301">
        <v>4</v>
      </c>
      <c r="V18" s="302">
        <v>4</v>
      </c>
      <c r="W18" s="301">
        <v>12</v>
      </c>
      <c r="X18" s="302">
        <v>12</v>
      </c>
      <c r="Y18" s="301">
        <v>4</v>
      </c>
      <c r="Z18" s="302">
        <v>4</v>
      </c>
      <c r="AA18" s="301">
        <v>1</v>
      </c>
      <c r="AB18" s="302">
        <v>1</v>
      </c>
      <c r="AC18" s="301">
        <v>12</v>
      </c>
      <c r="AD18" s="302">
        <v>15</v>
      </c>
      <c r="AE18" s="301">
        <v>9</v>
      </c>
      <c r="AF18" s="325">
        <v>10</v>
      </c>
      <c r="AG18" s="333">
        <v>0</v>
      </c>
      <c r="AH18" s="302">
        <v>0</v>
      </c>
      <c r="AI18" s="284">
        <f t="shared" si="0"/>
        <v>149</v>
      </c>
      <c r="AJ18" s="285">
        <f t="shared" si="1"/>
        <v>161</v>
      </c>
    </row>
    <row r="19" spans="1:36" x14ac:dyDescent="0.25">
      <c r="A19" s="273">
        <v>17</v>
      </c>
      <c r="B19" s="293" t="s">
        <v>22</v>
      </c>
      <c r="C19" s="301">
        <v>2</v>
      </c>
      <c r="D19" s="302">
        <v>2</v>
      </c>
      <c r="E19" s="301">
        <v>7</v>
      </c>
      <c r="F19" s="302">
        <v>7</v>
      </c>
      <c r="G19" s="301">
        <v>21</v>
      </c>
      <c r="H19" s="302">
        <v>21</v>
      </c>
      <c r="I19" s="301">
        <v>2</v>
      </c>
      <c r="J19" s="302">
        <v>2</v>
      </c>
      <c r="K19" s="301">
        <v>0</v>
      </c>
      <c r="L19" s="302">
        <v>0</v>
      </c>
      <c r="M19" s="301">
        <v>5</v>
      </c>
      <c r="N19" s="302">
        <v>5</v>
      </c>
      <c r="O19" s="301">
        <v>4</v>
      </c>
      <c r="P19" s="302">
        <v>8</v>
      </c>
      <c r="Q19" s="301">
        <v>1</v>
      </c>
      <c r="R19" s="302">
        <v>1</v>
      </c>
      <c r="S19" s="301">
        <v>21</v>
      </c>
      <c r="T19" s="302">
        <v>22</v>
      </c>
      <c r="U19" s="301">
        <v>1</v>
      </c>
      <c r="V19" s="302">
        <v>1</v>
      </c>
      <c r="W19" s="301">
        <v>10</v>
      </c>
      <c r="X19" s="302">
        <v>10</v>
      </c>
      <c r="Y19" s="301">
        <v>1</v>
      </c>
      <c r="Z19" s="302">
        <v>1</v>
      </c>
      <c r="AA19" s="301">
        <v>4</v>
      </c>
      <c r="AB19" s="302">
        <v>4</v>
      </c>
      <c r="AC19" s="301">
        <v>2</v>
      </c>
      <c r="AD19" s="302">
        <v>2</v>
      </c>
      <c r="AE19" s="301">
        <v>1</v>
      </c>
      <c r="AF19" s="325">
        <v>1</v>
      </c>
      <c r="AG19" s="333">
        <v>0</v>
      </c>
      <c r="AH19" s="302">
        <v>0</v>
      </c>
      <c r="AI19" s="284">
        <f t="shared" si="0"/>
        <v>82</v>
      </c>
      <c r="AJ19" s="285">
        <f t="shared" si="1"/>
        <v>87</v>
      </c>
    </row>
    <row r="20" spans="1:36" x14ac:dyDescent="0.25">
      <c r="A20" s="273">
        <v>18</v>
      </c>
      <c r="B20" s="297" t="s">
        <v>262</v>
      </c>
      <c r="C20" s="309">
        <v>1</v>
      </c>
      <c r="D20" s="310">
        <v>1</v>
      </c>
      <c r="E20" s="309">
        <v>6</v>
      </c>
      <c r="F20" s="310">
        <v>8</v>
      </c>
      <c r="G20" s="309">
        <v>23</v>
      </c>
      <c r="H20" s="310">
        <v>23</v>
      </c>
      <c r="I20" s="309">
        <v>4</v>
      </c>
      <c r="J20" s="310">
        <v>4</v>
      </c>
      <c r="K20" s="309">
        <v>0</v>
      </c>
      <c r="L20" s="310">
        <v>0</v>
      </c>
      <c r="M20" s="309">
        <v>0</v>
      </c>
      <c r="N20" s="310">
        <v>0</v>
      </c>
      <c r="O20" s="309">
        <v>0</v>
      </c>
      <c r="P20" s="310">
        <v>0</v>
      </c>
      <c r="Q20" s="309">
        <v>0</v>
      </c>
      <c r="R20" s="310">
        <v>0</v>
      </c>
      <c r="S20" s="309">
        <v>0</v>
      </c>
      <c r="T20" s="310">
        <v>0</v>
      </c>
      <c r="U20" s="309">
        <v>1</v>
      </c>
      <c r="V20" s="310">
        <v>1</v>
      </c>
      <c r="W20" s="309">
        <v>0</v>
      </c>
      <c r="X20" s="310">
        <v>0</v>
      </c>
      <c r="Y20" s="309">
        <v>0</v>
      </c>
      <c r="Z20" s="310">
        <v>0</v>
      </c>
      <c r="AA20" s="309">
        <v>0</v>
      </c>
      <c r="AB20" s="310">
        <v>0</v>
      </c>
      <c r="AC20" s="309">
        <v>0</v>
      </c>
      <c r="AD20" s="310">
        <v>0</v>
      </c>
      <c r="AE20" s="309">
        <v>1</v>
      </c>
      <c r="AF20" s="329">
        <v>1</v>
      </c>
      <c r="AG20" s="336">
        <v>0</v>
      </c>
      <c r="AH20" s="310">
        <v>0</v>
      </c>
      <c r="AI20" s="280">
        <f t="shared" si="0"/>
        <v>36</v>
      </c>
      <c r="AJ20" s="281">
        <f t="shared" si="1"/>
        <v>38</v>
      </c>
    </row>
    <row r="21" spans="1:36" x14ac:dyDescent="0.25">
      <c r="A21" s="273">
        <v>19</v>
      </c>
      <c r="B21" s="296" t="s">
        <v>188</v>
      </c>
      <c r="C21" s="307">
        <v>3</v>
      </c>
      <c r="D21" s="308">
        <v>3</v>
      </c>
      <c r="E21" s="307">
        <v>6</v>
      </c>
      <c r="F21" s="308">
        <v>6</v>
      </c>
      <c r="G21" s="307">
        <v>5</v>
      </c>
      <c r="H21" s="308">
        <v>5</v>
      </c>
      <c r="I21" s="307">
        <v>1</v>
      </c>
      <c r="J21" s="308">
        <v>1</v>
      </c>
      <c r="K21" s="307">
        <v>2</v>
      </c>
      <c r="L21" s="308">
        <v>2</v>
      </c>
      <c r="M21" s="307">
        <v>2</v>
      </c>
      <c r="N21" s="308">
        <v>2</v>
      </c>
      <c r="O21" s="307">
        <v>2</v>
      </c>
      <c r="P21" s="308">
        <v>2</v>
      </c>
      <c r="Q21" s="307">
        <v>5</v>
      </c>
      <c r="R21" s="308">
        <v>5</v>
      </c>
      <c r="S21" s="307">
        <v>1</v>
      </c>
      <c r="T21" s="308">
        <v>1</v>
      </c>
      <c r="U21" s="307">
        <v>2</v>
      </c>
      <c r="V21" s="308">
        <v>2</v>
      </c>
      <c r="W21" s="307">
        <v>3</v>
      </c>
      <c r="X21" s="308">
        <v>3</v>
      </c>
      <c r="Y21" s="307">
        <v>0</v>
      </c>
      <c r="Z21" s="308">
        <v>0</v>
      </c>
      <c r="AA21" s="307">
        <v>2</v>
      </c>
      <c r="AB21" s="308">
        <v>2</v>
      </c>
      <c r="AC21" s="307">
        <v>4</v>
      </c>
      <c r="AD21" s="308">
        <v>4</v>
      </c>
      <c r="AE21" s="307">
        <v>4</v>
      </c>
      <c r="AF21" s="328">
        <v>4</v>
      </c>
      <c r="AG21" s="335">
        <v>0</v>
      </c>
      <c r="AH21" s="308">
        <v>0</v>
      </c>
      <c r="AI21" s="276">
        <f t="shared" si="0"/>
        <v>42</v>
      </c>
      <c r="AJ21" s="279">
        <f t="shared" si="1"/>
        <v>42</v>
      </c>
    </row>
    <row r="22" spans="1:36" x14ac:dyDescent="0.25">
      <c r="A22" s="273">
        <v>20</v>
      </c>
      <c r="B22" s="293" t="s">
        <v>67</v>
      </c>
      <c r="C22" s="301">
        <v>2</v>
      </c>
      <c r="D22" s="302">
        <v>2</v>
      </c>
      <c r="E22" s="301">
        <v>2</v>
      </c>
      <c r="F22" s="302">
        <v>2</v>
      </c>
      <c r="G22" s="301">
        <v>6</v>
      </c>
      <c r="H22" s="302">
        <v>6</v>
      </c>
      <c r="I22" s="301">
        <v>5</v>
      </c>
      <c r="J22" s="302">
        <v>5</v>
      </c>
      <c r="K22" s="301">
        <v>0</v>
      </c>
      <c r="L22" s="302">
        <v>0</v>
      </c>
      <c r="M22" s="301">
        <v>2</v>
      </c>
      <c r="N22" s="302">
        <v>2</v>
      </c>
      <c r="O22" s="301">
        <v>3</v>
      </c>
      <c r="P22" s="302">
        <v>3</v>
      </c>
      <c r="Q22" s="301">
        <v>1</v>
      </c>
      <c r="R22" s="302">
        <v>1</v>
      </c>
      <c r="S22" s="301">
        <v>0</v>
      </c>
      <c r="T22" s="302">
        <v>0</v>
      </c>
      <c r="U22" s="301">
        <v>1</v>
      </c>
      <c r="V22" s="302">
        <v>1</v>
      </c>
      <c r="W22" s="301">
        <v>0</v>
      </c>
      <c r="X22" s="302">
        <v>0</v>
      </c>
      <c r="Y22" s="301">
        <v>0</v>
      </c>
      <c r="Z22" s="302">
        <v>0</v>
      </c>
      <c r="AA22" s="301">
        <v>0</v>
      </c>
      <c r="AB22" s="302">
        <v>0</v>
      </c>
      <c r="AC22" s="301">
        <v>2</v>
      </c>
      <c r="AD22" s="302">
        <v>2</v>
      </c>
      <c r="AE22" s="301">
        <v>4</v>
      </c>
      <c r="AF22" s="325">
        <v>5</v>
      </c>
      <c r="AG22" s="333">
        <v>0</v>
      </c>
      <c r="AH22" s="302">
        <v>0</v>
      </c>
      <c r="AI22" s="284">
        <f t="shared" si="0"/>
        <v>28</v>
      </c>
      <c r="AJ22" s="285">
        <f t="shared" si="1"/>
        <v>29</v>
      </c>
    </row>
    <row r="23" spans="1:36" x14ac:dyDescent="0.25">
      <c r="A23" s="273">
        <v>21</v>
      </c>
      <c r="B23" s="294" t="s">
        <v>89</v>
      </c>
      <c r="C23" s="303">
        <v>1</v>
      </c>
      <c r="D23" s="304">
        <v>1</v>
      </c>
      <c r="E23" s="303">
        <v>2</v>
      </c>
      <c r="F23" s="304">
        <v>2</v>
      </c>
      <c r="G23" s="303">
        <v>3</v>
      </c>
      <c r="H23" s="304">
        <v>3</v>
      </c>
      <c r="I23" s="303">
        <v>1</v>
      </c>
      <c r="J23" s="304">
        <v>1</v>
      </c>
      <c r="K23" s="303">
        <v>0</v>
      </c>
      <c r="L23" s="304">
        <v>0</v>
      </c>
      <c r="M23" s="303">
        <v>0</v>
      </c>
      <c r="N23" s="304">
        <v>0</v>
      </c>
      <c r="O23" s="303">
        <v>0</v>
      </c>
      <c r="P23" s="304">
        <v>0</v>
      </c>
      <c r="Q23" s="303">
        <v>0</v>
      </c>
      <c r="R23" s="304">
        <v>0</v>
      </c>
      <c r="S23" s="303">
        <v>0</v>
      </c>
      <c r="T23" s="304">
        <v>0</v>
      </c>
      <c r="U23" s="303">
        <v>0</v>
      </c>
      <c r="V23" s="304">
        <v>0</v>
      </c>
      <c r="W23" s="303">
        <v>0</v>
      </c>
      <c r="X23" s="304">
        <v>0</v>
      </c>
      <c r="Y23" s="303">
        <v>1</v>
      </c>
      <c r="Z23" s="304">
        <v>1</v>
      </c>
      <c r="AA23" s="303">
        <v>0</v>
      </c>
      <c r="AB23" s="304">
        <v>0</v>
      </c>
      <c r="AC23" s="303">
        <v>0</v>
      </c>
      <c r="AD23" s="304">
        <v>0</v>
      </c>
      <c r="AE23" s="303">
        <v>0</v>
      </c>
      <c r="AF23" s="326">
        <v>0</v>
      </c>
      <c r="AG23" s="332">
        <v>0</v>
      </c>
      <c r="AH23" s="304">
        <v>0</v>
      </c>
      <c r="AI23" s="275">
        <f t="shared" si="0"/>
        <v>8</v>
      </c>
      <c r="AJ23" s="270">
        <f t="shared" si="1"/>
        <v>8</v>
      </c>
    </row>
    <row r="24" spans="1:36" x14ac:dyDescent="0.25">
      <c r="A24" s="273">
        <v>22</v>
      </c>
      <c r="B24" s="294" t="s">
        <v>8405</v>
      </c>
      <c r="C24" s="303">
        <v>0</v>
      </c>
      <c r="D24" s="304">
        <v>0</v>
      </c>
      <c r="E24" s="303">
        <v>0</v>
      </c>
      <c r="F24" s="304">
        <v>0</v>
      </c>
      <c r="G24" s="303">
        <v>0</v>
      </c>
      <c r="H24" s="304">
        <v>0</v>
      </c>
      <c r="I24" s="303">
        <v>0</v>
      </c>
      <c r="J24" s="304">
        <v>0</v>
      </c>
      <c r="K24" s="303">
        <v>0</v>
      </c>
      <c r="L24" s="304">
        <v>0</v>
      </c>
      <c r="M24" s="303">
        <v>0</v>
      </c>
      <c r="N24" s="304">
        <v>0</v>
      </c>
      <c r="O24" s="303">
        <v>0</v>
      </c>
      <c r="P24" s="304">
        <v>0</v>
      </c>
      <c r="Q24" s="303">
        <v>0</v>
      </c>
      <c r="R24" s="304">
        <v>0</v>
      </c>
      <c r="S24" s="303">
        <v>0</v>
      </c>
      <c r="T24" s="304">
        <v>0</v>
      </c>
      <c r="U24" s="303">
        <v>0</v>
      </c>
      <c r="V24" s="304">
        <v>0</v>
      </c>
      <c r="W24" s="303">
        <v>0</v>
      </c>
      <c r="X24" s="304">
        <v>0</v>
      </c>
      <c r="Y24" s="303">
        <v>0</v>
      </c>
      <c r="Z24" s="304">
        <v>0</v>
      </c>
      <c r="AA24" s="303">
        <v>0</v>
      </c>
      <c r="AB24" s="304">
        <v>0</v>
      </c>
      <c r="AC24" s="303">
        <v>0</v>
      </c>
      <c r="AD24" s="304">
        <v>0</v>
      </c>
      <c r="AE24" s="303">
        <v>0</v>
      </c>
      <c r="AF24" s="326">
        <v>0</v>
      </c>
      <c r="AG24" s="332">
        <v>0</v>
      </c>
      <c r="AH24" s="304">
        <v>0</v>
      </c>
      <c r="AI24" s="275">
        <f t="shared" si="0"/>
        <v>0</v>
      </c>
      <c r="AJ24" s="270">
        <f t="shared" si="1"/>
        <v>0</v>
      </c>
    </row>
    <row r="25" spans="1:36" x14ac:dyDescent="0.25">
      <c r="A25" s="273">
        <v>23</v>
      </c>
      <c r="B25" s="297" t="s">
        <v>13</v>
      </c>
      <c r="C25" s="309">
        <v>10</v>
      </c>
      <c r="D25" s="310">
        <v>10</v>
      </c>
      <c r="E25" s="309">
        <v>6</v>
      </c>
      <c r="F25" s="310">
        <v>6</v>
      </c>
      <c r="G25" s="309">
        <v>12</v>
      </c>
      <c r="H25" s="310">
        <v>12</v>
      </c>
      <c r="I25" s="309">
        <v>9</v>
      </c>
      <c r="J25" s="310">
        <v>9</v>
      </c>
      <c r="K25" s="309">
        <v>6</v>
      </c>
      <c r="L25" s="310">
        <v>6</v>
      </c>
      <c r="M25" s="309">
        <v>8</v>
      </c>
      <c r="N25" s="310">
        <v>8</v>
      </c>
      <c r="O25" s="309">
        <v>32</v>
      </c>
      <c r="P25" s="310">
        <v>32</v>
      </c>
      <c r="Q25" s="309">
        <v>2</v>
      </c>
      <c r="R25" s="310">
        <v>2</v>
      </c>
      <c r="S25" s="309">
        <v>5</v>
      </c>
      <c r="T25" s="310">
        <v>6</v>
      </c>
      <c r="U25" s="309">
        <v>5</v>
      </c>
      <c r="V25" s="310">
        <v>5</v>
      </c>
      <c r="W25" s="309">
        <v>12</v>
      </c>
      <c r="X25" s="310">
        <v>12</v>
      </c>
      <c r="Y25" s="309">
        <v>0</v>
      </c>
      <c r="Z25" s="310">
        <v>0</v>
      </c>
      <c r="AA25" s="309">
        <v>13</v>
      </c>
      <c r="AB25" s="310">
        <v>13</v>
      </c>
      <c r="AC25" s="309">
        <v>5</v>
      </c>
      <c r="AD25" s="310">
        <v>5</v>
      </c>
      <c r="AE25" s="309">
        <v>6</v>
      </c>
      <c r="AF25" s="329">
        <v>6</v>
      </c>
      <c r="AG25" s="336">
        <v>2</v>
      </c>
      <c r="AH25" s="310">
        <v>2</v>
      </c>
      <c r="AI25" s="280">
        <f t="shared" si="0"/>
        <v>133</v>
      </c>
      <c r="AJ25" s="281">
        <f t="shared" si="1"/>
        <v>134</v>
      </c>
    </row>
    <row r="26" spans="1:36" x14ac:dyDescent="0.25">
      <c r="A26" s="273">
        <v>24</v>
      </c>
      <c r="B26" s="297" t="s">
        <v>52</v>
      </c>
      <c r="C26" s="309">
        <v>3</v>
      </c>
      <c r="D26" s="310">
        <v>3</v>
      </c>
      <c r="E26" s="309">
        <v>0</v>
      </c>
      <c r="F26" s="310">
        <v>0</v>
      </c>
      <c r="G26" s="309">
        <v>1</v>
      </c>
      <c r="H26" s="310">
        <v>1</v>
      </c>
      <c r="I26" s="309">
        <v>2</v>
      </c>
      <c r="J26" s="310">
        <v>2</v>
      </c>
      <c r="K26" s="309">
        <v>0</v>
      </c>
      <c r="L26" s="310">
        <v>0</v>
      </c>
      <c r="M26" s="309">
        <v>3</v>
      </c>
      <c r="N26" s="310">
        <v>3</v>
      </c>
      <c r="O26" s="309">
        <v>2</v>
      </c>
      <c r="P26" s="310">
        <v>2</v>
      </c>
      <c r="Q26" s="309">
        <v>0</v>
      </c>
      <c r="R26" s="310">
        <v>0</v>
      </c>
      <c r="S26" s="309">
        <v>0</v>
      </c>
      <c r="T26" s="310">
        <v>0</v>
      </c>
      <c r="U26" s="309">
        <v>1</v>
      </c>
      <c r="V26" s="310">
        <v>1</v>
      </c>
      <c r="W26" s="309">
        <v>1</v>
      </c>
      <c r="X26" s="310">
        <v>1</v>
      </c>
      <c r="Y26" s="309">
        <v>0</v>
      </c>
      <c r="Z26" s="310">
        <v>0</v>
      </c>
      <c r="AA26" s="309">
        <v>0</v>
      </c>
      <c r="AB26" s="310">
        <v>0</v>
      </c>
      <c r="AC26" s="309">
        <v>0</v>
      </c>
      <c r="AD26" s="310">
        <v>0</v>
      </c>
      <c r="AE26" s="309">
        <v>0</v>
      </c>
      <c r="AF26" s="329">
        <v>0</v>
      </c>
      <c r="AG26" s="336">
        <v>3</v>
      </c>
      <c r="AH26" s="310">
        <v>3</v>
      </c>
      <c r="AI26" s="280">
        <f t="shared" si="0"/>
        <v>16</v>
      </c>
      <c r="AJ26" s="281">
        <f t="shared" si="1"/>
        <v>16</v>
      </c>
    </row>
    <row r="27" spans="1:36" x14ac:dyDescent="0.25">
      <c r="A27" s="273">
        <v>25</v>
      </c>
      <c r="B27" s="293" t="s">
        <v>78</v>
      </c>
      <c r="C27" s="301">
        <v>2</v>
      </c>
      <c r="D27" s="302">
        <v>2</v>
      </c>
      <c r="E27" s="301">
        <v>4</v>
      </c>
      <c r="F27" s="302">
        <v>4</v>
      </c>
      <c r="G27" s="301">
        <v>8</v>
      </c>
      <c r="H27" s="302">
        <v>8</v>
      </c>
      <c r="I27" s="301">
        <v>1</v>
      </c>
      <c r="J27" s="302">
        <v>1</v>
      </c>
      <c r="K27" s="301">
        <v>0</v>
      </c>
      <c r="L27" s="302">
        <v>0</v>
      </c>
      <c r="M27" s="301">
        <v>0</v>
      </c>
      <c r="N27" s="302">
        <v>0</v>
      </c>
      <c r="O27" s="301">
        <v>0</v>
      </c>
      <c r="P27" s="302">
        <v>0</v>
      </c>
      <c r="Q27" s="301">
        <v>7</v>
      </c>
      <c r="R27" s="302">
        <v>7</v>
      </c>
      <c r="S27" s="301">
        <v>3</v>
      </c>
      <c r="T27" s="302">
        <v>3</v>
      </c>
      <c r="U27" s="301">
        <v>2</v>
      </c>
      <c r="V27" s="302">
        <v>2</v>
      </c>
      <c r="W27" s="301">
        <v>2</v>
      </c>
      <c r="X27" s="302">
        <v>2</v>
      </c>
      <c r="Y27" s="301">
        <v>0</v>
      </c>
      <c r="Z27" s="302">
        <v>0</v>
      </c>
      <c r="AA27" s="301">
        <v>2</v>
      </c>
      <c r="AB27" s="302">
        <v>6</v>
      </c>
      <c r="AC27" s="301">
        <v>0</v>
      </c>
      <c r="AD27" s="302">
        <v>0</v>
      </c>
      <c r="AE27" s="301">
        <v>1</v>
      </c>
      <c r="AF27" s="325">
        <v>1</v>
      </c>
      <c r="AG27" s="333">
        <v>0</v>
      </c>
      <c r="AH27" s="302">
        <v>0</v>
      </c>
      <c r="AI27" s="284">
        <f t="shared" si="0"/>
        <v>32</v>
      </c>
      <c r="AJ27" s="285">
        <f t="shared" si="1"/>
        <v>36</v>
      </c>
    </row>
    <row r="28" spans="1:36" x14ac:dyDescent="0.25">
      <c r="A28" s="273">
        <v>26</v>
      </c>
      <c r="B28" s="296" t="s">
        <v>158</v>
      </c>
      <c r="C28" s="307">
        <v>1</v>
      </c>
      <c r="D28" s="308">
        <v>1</v>
      </c>
      <c r="E28" s="307">
        <v>16</v>
      </c>
      <c r="F28" s="308">
        <v>16</v>
      </c>
      <c r="G28" s="307">
        <v>14</v>
      </c>
      <c r="H28" s="308">
        <v>14</v>
      </c>
      <c r="I28" s="307">
        <v>10</v>
      </c>
      <c r="J28" s="308">
        <v>10</v>
      </c>
      <c r="K28" s="307">
        <v>3</v>
      </c>
      <c r="L28" s="308">
        <v>6</v>
      </c>
      <c r="M28" s="307">
        <v>2</v>
      </c>
      <c r="N28" s="308">
        <v>2</v>
      </c>
      <c r="O28" s="307">
        <v>0</v>
      </c>
      <c r="P28" s="308">
        <v>0</v>
      </c>
      <c r="Q28" s="307">
        <v>1</v>
      </c>
      <c r="R28" s="308">
        <v>1</v>
      </c>
      <c r="S28" s="307">
        <v>1</v>
      </c>
      <c r="T28" s="308">
        <v>1</v>
      </c>
      <c r="U28" s="307">
        <v>1</v>
      </c>
      <c r="V28" s="308">
        <v>1</v>
      </c>
      <c r="W28" s="307">
        <v>1</v>
      </c>
      <c r="X28" s="308">
        <v>1</v>
      </c>
      <c r="Y28" s="307">
        <v>1</v>
      </c>
      <c r="Z28" s="308">
        <v>1</v>
      </c>
      <c r="AA28" s="307">
        <v>2</v>
      </c>
      <c r="AB28" s="308">
        <v>4</v>
      </c>
      <c r="AC28" s="307">
        <v>1</v>
      </c>
      <c r="AD28" s="308">
        <v>1</v>
      </c>
      <c r="AE28" s="307">
        <v>1</v>
      </c>
      <c r="AF28" s="328">
        <v>1</v>
      </c>
      <c r="AG28" s="335">
        <v>0</v>
      </c>
      <c r="AH28" s="308">
        <v>0</v>
      </c>
      <c r="AI28" s="276">
        <f t="shared" si="0"/>
        <v>55</v>
      </c>
      <c r="AJ28" s="279">
        <f t="shared" si="1"/>
        <v>60</v>
      </c>
    </row>
    <row r="29" spans="1:36" ht="15.75" thickBot="1" x14ac:dyDescent="0.3">
      <c r="A29" s="274">
        <v>27</v>
      </c>
      <c r="B29" s="298" t="s">
        <v>254</v>
      </c>
      <c r="C29" s="311">
        <v>1</v>
      </c>
      <c r="D29" s="312">
        <v>1</v>
      </c>
      <c r="E29" s="311">
        <v>1</v>
      </c>
      <c r="F29" s="312">
        <v>1</v>
      </c>
      <c r="G29" s="311">
        <v>13</v>
      </c>
      <c r="H29" s="312">
        <v>13</v>
      </c>
      <c r="I29" s="311">
        <v>0</v>
      </c>
      <c r="J29" s="312">
        <v>0</v>
      </c>
      <c r="K29" s="311">
        <v>1</v>
      </c>
      <c r="L29" s="312">
        <v>1</v>
      </c>
      <c r="M29" s="311">
        <v>3</v>
      </c>
      <c r="N29" s="312">
        <v>5</v>
      </c>
      <c r="O29" s="311">
        <v>8</v>
      </c>
      <c r="P29" s="312">
        <v>8</v>
      </c>
      <c r="Q29" s="311">
        <v>0</v>
      </c>
      <c r="R29" s="312">
        <v>0</v>
      </c>
      <c r="S29" s="311">
        <v>0</v>
      </c>
      <c r="T29" s="312">
        <v>0</v>
      </c>
      <c r="U29" s="311">
        <v>0</v>
      </c>
      <c r="V29" s="312">
        <v>0</v>
      </c>
      <c r="W29" s="311">
        <v>3</v>
      </c>
      <c r="X29" s="312">
        <v>8</v>
      </c>
      <c r="Y29" s="311">
        <v>6</v>
      </c>
      <c r="Z29" s="312">
        <v>6</v>
      </c>
      <c r="AA29" s="311">
        <v>1</v>
      </c>
      <c r="AB29" s="312">
        <v>1</v>
      </c>
      <c r="AC29" s="311">
        <v>1</v>
      </c>
      <c r="AD29" s="312">
        <v>1</v>
      </c>
      <c r="AE29" s="311">
        <v>0</v>
      </c>
      <c r="AF29" s="330">
        <v>0</v>
      </c>
      <c r="AG29" s="337">
        <v>0</v>
      </c>
      <c r="AH29" s="312">
        <v>0</v>
      </c>
      <c r="AI29" s="282">
        <f t="shared" si="0"/>
        <v>38</v>
      </c>
      <c r="AJ29" s="283">
        <f t="shared" si="1"/>
        <v>45</v>
      </c>
    </row>
    <row r="30" spans="1:36" ht="15.75" thickBot="1" x14ac:dyDescent="0.3">
      <c r="A30" s="412" t="s">
        <v>8404</v>
      </c>
      <c r="B30" s="413"/>
      <c r="C30" s="321">
        <f>SUM(C3:C29)</f>
        <v>92</v>
      </c>
      <c r="D30" s="322">
        <f t="shared" ref="D30:AH30" si="2">SUM(D3:D29)</f>
        <v>272</v>
      </c>
      <c r="E30" s="320">
        <f t="shared" si="2"/>
        <v>330</v>
      </c>
      <c r="F30" s="319">
        <f t="shared" si="2"/>
        <v>361</v>
      </c>
      <c r="G30" s="321">
        <f t="shared" si="2"/>
        <v>394</v>
      </c>
      <c r="H30" s="322">
        <f t="shared" si="2"/>
        <v>405</v>
      </c>
      <c r="I30" s="320">
        <f t="shared" si="2"/>
        <v>150</v>
      </c>
      <c r="J30" s="319">
        <f t="shared" si="2"/>
        <v>159</v>
      </c>
      <c r="K30" s="321">
        <f t="shared" si="2"/>
        <v>125</v>
      </c>
      <c r="L30" s="322">
        <f t="shared" si="2"/>
        <v>132</v>
      </c>
      <c r="M30" s="320">
        <f t="shared" si="2"/>
        <v>110</v>
      </c>
      <c r="N30" s="319">
        <f t="shared" si="2"/>
        <v>113</v>
      </c>
      <c r="O30" s="321">
        <f t="shared" si="2"/>
        <v>227</v>
      </c>
      <c r="P30" s="322">
        <f t="shared" si="2"/>
        <v>250</v>
      </c>
      <c r="Q30" s="320">
        <f t="shared" si="2"/>
        <v>200</v>
      </c>
      <c r="R30" s="319">
        <f t="shared" si="2"/>
        <v>223</v>
      </c>
      <c r="S30" s="321">
        <f t="shared" si="2"/>
        <v>122</v>
      </c>
      <c r="T30" s="322">
        <f t="shared" si="2"/>
        <v>143</v>
      </c>
      <c r="U30" s="320">
        <f t="shared" si="2"/>
        <v>264</v>
      </c>
      <c r="V30" s="319">
        <f t="shared" si="2"/>
        <v>382</v>
      </c>
      <c r="W30" s="321">
        <f t="shared" si="2"/>
        <v>153</v>
      </c>
      <c r="X30" s="322">
        <f t="shared" si="2"/>
        <v>166</v>
      </c>
      <c r="Y30" s="320">
        <f t="shared" si="2"/>
        <v>75</v>
      </c>
      <c r="Z30" s="319">
        <f t="shared" si="2"/>
        <v>95</v>
      </c>
      <c r="AA30" s="321">
        <f t="shared" si="2"/>
        <v>177</v>
      </c>
      <c r="AB30" s="322">
        <f t="shared" si="2"/>
        <v>203</v>
      </c>
      <c r="AC30" s="320">
        <f t="shared" si="2"/>
        <v>133</v>
      </c>
      <c r="AD30" s="319">
        <f t="shared" si="2"/>
        <v>158</v>
      </c>
      <c r="AE30" s="321">
        <f t="shared" si="2"/>
        <v>166</v>
      </c>
      <c r="AF30" s="331">
        <f t="shared" si="2"/>
        <v>204</v>
      </c>
      <c r="AG30" s="321">
        <f t="shared" si="2"/>
        <v>34</v>
      </c>
      <c r="AH30" s="322">
        <f t="shared" si="2"/>
        <v>45</v>
      </c>
      <c r="AI30" s="290">
        <f t="shared" si="0"/>
        <v>2752</v>
      </c>
      <c r="AJ30" s="291">
        <f t="shared" si="1"/>
        <v>3311</v>
      </c>
    </row>
    <row r="31" spans="1:36" x14ac:dyDescent="0.25">
      <c r="A31" s="414" t="s">
        <v>8419</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6"/>
    </row>
    <row r="32" spans="1:36" x14ac:dyDescent="0.25">
      <c r="A32" s="404" t="s">
        <v>8406</v>
      </c>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6"/>
    </row>
    <row r="35" spans="2:42" ht="15.75" x14ac:dyDescent="0.25">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400" t="s">
        <v>8407</v>
      </c>
      <c r="AN35" s="400"/>
      <c r="AO35" s="400"/>
      <c r="AP35" s="400"/>
    </row>
    <row r="36" spans="2:42" ht="15.75" x14ac:dyDescent="0.25">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401">
        <v>1</v>
      </c>
      <c r="AN36" s="402"/>
      <c r="AO36" s="402"/>
      <c r="AP36" s="403"/>
    </row>
    <row r="39" spans="2:42" x14ac:dyDescent="0.25">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row>
    <row r="40" spans="2:42" x14ac:dyDescent="0.25">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row>
    <row r="41" spans="2:42" x14ac:dyDescent="0.25">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row>
    <row r="42" spans="2:42" x14ac:dyDescent="0.25">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row>
    <row r="43" spans="2:42" x14ac:dyDescent="0.25">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row>
    <row r="44" spans="2:42" x14ac:dyDescent="0.25">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row>
    <row r="45" spans="2:42" x14ac:dyDescent="0.25">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row>
    <row r="46" spans="2:42" x14ac:dyDescent="0.2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row>
    <row r="47" spans="2:42" x14ac:dyDescent="0.25">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row>
    <row r="48" spans="2:42" x14ac:dyDescent="0.25">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row>
    <row r="49" spans="2:4" x14ac:dyDescent="0.25">
      <c r="B49" s="256"/>
      <c r="C49" s="256"/>
      <c r="D49" s="256"/>
    </row>
    <row r="50" spans="2:4" x14ac:dyDescent="0.25">
      <c r="B50" s="256"/>
      <c r="C50" s="256"/>
      <c r="D50" s="256"/>
    </row>
    <row r="51" spans="2:4" x14ac:dyDescent="0.25">
      <c r="B51" s="256"/>
      <c r="C51" s="256"/>
      <c r="D51" s="256"/>
    </row>
    <row r="52" spans="2:4" x14ac:dyDescent="0.25">
      <c r="B52" s="256"/>
      <c r="C52" s="256"/>
      <c r="D52" s="256"/>
    </row>
    <row r="53" spans="2:4" x14ac:dyDescent="0.25">
      <c r="B53" s="256"/>
      <c r="C53" s="256"/>
      <c r="D53" s="256"/>
    </row>
    <row r="54" spans="2:4" x14ac:dyDescent="0.25">
      <c r="B54" s="256"/>
      <c r="C54" s="256"/>
      <c r="D54" s="256"/>
    </row>
    <row r="70" spans="2:4" x14ac:dyDescent="0.25">
      <c r="B70" s="256"/>
      <c r="C70" s="256"/>
      <c r="D70" s="256"/>
    </row>
    <row r="71" spans="2:4" x14ac:dyDescent="0.25">
      <c r="B71" s="256"/>
      <c r="C71" s="256"/>
      <c r="D71" s="256"/>
    </row>
    <row r="72" spans="2:4" x14ac:dyDescent="0.25">
      <c r="B72" s="256"/>
      <c r="C72" s="256"/>
      <c r="D72" s="256"/>
    </row>
    <row r="73" spans="2:4" x14ac:dyDescent="0.25">
      <c r="B73" s="256"/>
      <c r="C73" s="256"/>
      <c r="D73" s="256"/>
    </row>
    <row r="74" spans="2:4" x14ac:dyDescent="0.25">
      <c r="B74" s="256"/>
      <c r="C74" s="256"/>
      <c r="D74" s="256"/>
    </row>
    <row r="75" spans="2:4" x14ac:dyDescent="0.25">
      <c r="B75" s="256"/>
      <c r="C75" s="256"/>
      <c r="D75" s="256"/>
    </row>
    <row r="76" spans="2:4" x14ac:dyDescent="0.25">
      <c r="B76" s="256"/>
      <c r="C76" s="256"/>
      <c r="D76" s="256"/>
    </row>
    <row r="77" spans="2:4" x14ac:dyDescent="0.25">
      <c r="B77" s="256"/>
      <c r="C77" s="256"/>
      <c r="D77" s="256"/>
    </row>
    <row r="78" spans="2:4" x14ac:dyDescent="0.25">
      <c r="B78" s="256"/>
      <c r="C78" s="256"/>
      <c r="D78" s="256"/>
    </row>
    <row r="79" spans="2:4" x14ac:dyDescent="0.25">
      <c r="B79" s="256"/>
      <c r="C79" s="256"/>
      <c r="D79" s="256"/>
    </row>
    <row r="80" spans="2:4" x14ac:dyDescent="0.25">
      <c r="B80" s="256"/>
      <c r="C80" s="256"/>
      <c r="D80" s="256"/>
    </row>
    <row r="81" spans="2:4" x14ac:dyDescent="0.25">
      <c r="B81" s="256"/>
      <c r="C81" s="256"/>
      <c r="D81" s="256"/>
    </row>
    <row r="82" spans="2:4" x14ac:dyDescent="0.25">
      <c r="B82" s="256"/>
      <c r="C82" s="256"/>
      <c r="D82" s="256"/>
    </row>
    <row r="83" spans="2:4" x14ac:dyDescent="0.25">
      <c r="B83" s="256"/>
      <c r="C83" s="256"/>
      <c r="D83" s="256"/>
    </row>
    <row r="84" spans="2:4" x14ac:dyDescent="0.25">
      <c r="B84" s="256"/>
      <c r="C84" s="256"/>
      <c r="D84" s="256"/>
    </row>
    <row r="85" spans="2:4" x14ac:dyDescent="0.25">
      <c r="B85" s="256"/>
      <c r="C85" s="256"/>
      <c r="D85" s="256"/>
    </row>
    <row r="86" spans="2:4" x14ac:dyDescent="0.25">
      <c r="B86" s="256"/>
      <c r="C86" s="256"/>
      <c r="D86" s="256"/>
    </row>
    <row r="87" spans="2:4" x14ac:dyDescent="0.25">
      <c r="B87" s="256"/>
      <c r="C87" s="256"/>
      <c r="D87" s="256"/>
    </row>
    <row r="88" spans="2:4" x14ac:dyDescent="0.25">
      <c r="B88" s="256"/>
      <c r="C88" s="256"/>
      <c r="D88" s="256"/>
    </row>
    <row r="89" spans="2:4" x14ac:dyDescent="0.25">
      <c r="B89" s="256"/>
      <c r="C89" s="256"/>
      <c r="D89" s="256"/>
    </row>
    <row r="90" spans="2:4" x14ac:dyDescent="0.25">
      <c r="B90" s="256"/>
      <c r="C90" s="256"/>
      <c r="D90" s="256"/>
    </row>
    <row r="91" spans="2:4" x14ac:dyDescent="0.25">
      <c r="B91" s="256"/>
      <c r="C91" s="256"/>
      <c r="D91" s="256"/>
    </row>
    <row r="92" spans="2:4" x14ac:dyDescent="0.25">
      <c r="B92" s="256"/>
      <c r="C92" s="256"/>
      <c r="D92" s="256"/>
    </row>
    <row r="93" spans="2:4" x14ac:dyDescent="0.25">
      <c r="B93" s="256"/>
      <c r="C93" s="256"/>
      <c r="D93" s="256"/>
    </row>
    <row r="94" spans="2:4" x14ac:dyDescent="0.25">
      <c r="B94" s="256"/>
      <c r="C94" s="256"/>
      <c r="D94" s="256"/>
    </row>
    <row r="95" spans="2:4" x14ac:dyDescent="0.25">
      <c r="B95" s="256"/>
      <c r="C95" s="256"/>
      <c r="D95" s="256"/>
    </row>
    <row r="96" spans="2:4" x14ac:dyDescent="0.25">
      <c r="B96" s="256"/>
      <c r="C96" s="256"/>
      <c r="D96" s="256"/>
    </row>
  </sheetData>
  <mergeCells count="8">
    <mergeCell ref="A1:AJ1"/>
    <mergeCell ref="AM35:AP35"/>
    <mergeCell ref="AM36:AP36"/>
    <mergeCell ref="A32:AJ32"/>
    <mergeCell ref="AL10:AM10"/>
    <mergeCell ref="AL3:AO3"/>
    <mergeCell ref="A30:B30"/>
    <mergeCell ref="A31:AJ31"/>
  </mergeCells>
  <pageMargins left="0.25" right="0.25"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CERTIFICADAS</vt:lpstr>
      <vt:lpstr>AGUARDANDO VISITA TÉCNICA</vt:lpstr>
      <vt:lpstr>EM ANÁLISE</vt:lpstr>
      <vt:lpstr>QUADRO GERAL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Jussara</dc:creator>
  <cp:lastModifiedBy>Alessandro Naves Resck</cp:lastModifiedBy>
  <cp:lastPrinted>2019-05-14T11:20:11Z</cp:lastPrinted>
  <dcterms:created xsi:type="dcterms:W3CDTF">2019-04-08T21:08:52Z</dcterms:created>
  <dcterms:modified xsi:type="dcterms:W3CDTF">2019-05-14T11:20:52Z</dcterms:modified>
</cp:coreProperties>
</file>