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CP\01-07-2021\comunidades\pdf\"/>
    </mc:Choice>
  </mc:AlternateContent>
  <bookViews>
    <workbookView xWindow="0" yWindow="0" windowWidth="28800" windowHeight="12345"/>
  </bookViews>
  <sheets>
    <sheet name="QUADRO GER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" i="1" l="1"/>
  <c r="AR5" i="1" s="1"/>
  <c r="AN3" i="1"/>
  <c r="AM4" i="1"/>
  <c r="AN4" i="1"/>
  <c r="AS6" i="1" s="1"/>
  <c r="AM5" i="1"/>
  <c r="AN5" i="1"/>
  <c r="AM6" i="1"/>
  <c r="AN6" i="1"/>
  <c r="AM7" i="1"/>
  <c r="AR6" i="1" s="1"/>
  <c r="AN7" i="1"/>
  <c r="AM8" i="1"/>
  <c r="AN8" i="1"/>
  <c r="AM9" i="1"/>
  <c r="AR7" i="1" s="1"/>
  <c r="AN9" i="1"/>
  <c r="AM10" i="1"/>
  <c r="AR8" i="1" s="1"/>
  <c r="AN10" i="1"/>
  <c r="AM11" i="1"/>
  <c r="AN11" i="1"/>
  <c r="AM12" i="1"/>
  <c r="AN12" i="1"/>
  <c r="AM13" i="1"/>
  <c r="AN13" i="1"/>
  <c r="AM14" i="1"/>
  <c r="AN14" i="1"/>
  <c r="AS7" i="1" s="1"/>
  <c r="AM15" i="1"/>
  <c r="AN15" i="1"/>
  <c r="AM16" i="1"/>
  <c r="AN16" i="1"/>
  <c r="AS5" i="1" s="1"/>
  <c r="AM17" i="1"/>
  <c r="AN17" i="1"/>
  <c r="AM18" i="1"/>
  <c r="AN18" i="1"/>
  <c r="AM19" i="1"/>
  <c r="AN19" i="1"/>
  <c r="AM20" i="1"/>
  <c r="AR9" i="1" s="1"/>
  <c r="AN20" i="1"/>
  <c r="AS9" i="1" s="1"/>
  <c r="AM21" i="1"/>
  <c r="AN21" i="1"/>
  <c r="AM22" i="1"/>
  <c r="AN22" i="1"/>
  <c r="AM23" i="1"/>
  <c r="AN23" i="1"/>
  <c r="AM24" i="1"/>
  <c r="AN24" i="1"/>
  <c r="AM25" i="1"/>
  <c r="AN25" i="1"/>
  <c r="AM26" i="1"/>
  <c r="AN26" i="1"/>
  <c r="AM27" i="1"/>
  <c r="AN27" i="1"/>
  <c r="AM28" i="1"/>
  <c r="AN28" i="1"/>
  <c r="AS8" i="1" s="1"/>
  <c r="AM29" i="1"/>
  <c r="AN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M30" i="1" s="1"/>
  <c r="AR10" i="1" s="1"/>
  <c r="AD30" i="1"/>
  <c r="AE30" i="1"/>
  <c r="AF30" i="1"/>
  <c r="AG30" i="1"/>
  <c r="AH30" i="1"/>
  <c r="AI30" i="1"/>
  <c r="AJ30" i="1"/>
  <c r="AK30" i="1"/>
  <c r="AL30" i="1"/>
  <c r="AN30" i="1"/>
  <c r="AS10" i="1" s="1"/>
</calcChain>
</file>

<file path=xl/sharedStrings.xml><?xml version="1.0" encoding="utf-8"?>
<sst xmlns="http://schemas.openxmlformats.org/spreadsheetml/2006/main" count="83" uniqueCount="80">
  <si>
    <t xml:space="preserve">PROCESSOS ABERTOS SEM CERTIFICAÇÃO  </t>
  </si>
  <si>
    <t>*CRQ: Comunidades Remanescentes de Quilombos</t>
  </si>
  <si>
    <t xml:space="preserve">INFORMAÇÕES ATUALIZADAS ATÉ 15/09/2020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</si>
  <si>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POR ANO:</t>
  </si>
  <si>
    <t>TO</t>
  </si>
  <si>
    <t>SP</t>
  </si>
  <si>
    <t>SE</t>
  </si>
  <si>
    <t>SC</t>
  </si>
  <si>
    <t>RS</t>
  </si>
  <si>
    <t>RR</t>
  </si>
  <si>
    <t>RO</t>
  </si>
  <si>
    <t>RN</t>
  </si>
  <si>
    <t>RJ</t>
  </si>
  <si>
    <t>PR</t>
  </si>
  <si>
    <t>PI</t>
  </si>
  <si>
    <t>PE</t>
  </si>
  <si>
    <t>PB</t>
  </si>
  <si>
    <t>PA</t>
  </si>
  <si>
    <t>MT</t>
  </si>
  <si>
    <t>MS</t>
  </si>
  <si>
    <t>MG</t>
  </si>
  <si>
    <t>MA</t>
  </si>
  <si>
    <t>GO</t>
  </si>
  <si>
    <t>ES</t>
  </si>
  <si>
    <t>SUL</t>
  </si>
  <si>
    <t>DF</t>
  </si>
  <si>
    <t>SUDESTE</t>
  </si>
  <si>
    <t>CE</t>
  </si>
  <si>
    <t>CENTRO-OESTE</t>
  </si>
  <si>
    <t>BA</t>
  </si>
  <si>
    <t>NORDESTE</t>
  </si>
  <si>
    <t>AP</t>
  </si>
  <si>
    <t>NORTE</t>
  </si>
  <si>
    <t>AM</t>
  </si>
  <si>
    <t>Nº CRQs (Comunidades)</t>
  </si>
  <si>
    <t>Nº CRQs (Certidões)</t>
  </si>
  <si>
    <t>UF</t>
  </si>
  <si>
    <t>Nº</t>
  </si>
  <si>
    <t>AL</t>
  </si>
  <si>
    <t>QUADRO GERAL POR REGIÃO</t>
  </si>
  <si>
    <t>AC</t>
  </si>
  <si>
    <t xml:space="preserve"> Nº CRQs (COMUNIDADE)</t>
  </si>
  <si>
    <t xml:space="preserve"> CRQs (Certidões)</t>
  </si>
  <si>
    <t xml:space="preserve"> 2021 Nº CRQs (COMUNIDADE)</t>
  </si>
  <si>
    <t xml:space="preserve"> 2021 CRQs (Certidões)</t>
  </si>
  <si>
    <t>2020 Nº CRQs (COMUNIDADE)</t>
  </si>
  <si>
    <t xml:space="preserve"> 2020 CRQs (Certidões)</t>
  </si>
  <si>
    <t xml:space="preserve"> 2019 Nº CRQs (COMUNIDADE)</t>
  </si>
  <si>
    <t xml:space="preserve"> 2019 CRQs (Certidões)</t>
  </si>
  <si>
    <t xml:space="preserve"> 2018 Nº CRQs (COMUNIDADE)</t>
  </si>
  <si>
    <t xml:space="preserve"> 2018 CRQs (Certidões)</t>
  </si>
  <si>
    <t xml:space="preserve"> 2017 Nº CRQs (COMUNIDADE)</t>
  </si>
  <si>
    <t xml:space="preserve"> 2017 CRQs (Certidões)</t>
  </si>
  <si>
    <t xml:space="preserve"> 2016 Nº CRQs (COMUNIDADE)</t>
  </si>
  <si>
    <t xml:space="preserve"> 2016 CRQs (Certidões)</t>
  </si>
  <si>
    <t xml:space="preserve"> 2015 Nº CRQs (COMUNIDADE)</t>
  </si>
  <si>
    <t xml:space="preserve"> 2015 CRQs (Certidões)</t>
  </si>
  <si>
    <t xml:space="preserve"> 2014 Nº CRQs (COMUNIDADE)</t>
  </si>
  <si>
    <t xml:space="preserve"> 2014 CRQs (Certidões)</t>
  </si>
  <si>
    <t xml:space="preserve"> 2013 Nº CRQs (COMUNIDADE)</t>
  </si>
  <si>
    <t xml:space="preserve"> 2013 CRQs (Certidões)</t>
  </si>
  <si>
    <t xml:space="preserve"> 2012 Nº CRQs (COMUNIDADE)</t>
  </si>
  <si>
    <t xml:space="preserve"> 2012 CRQs (Certidões)</t>
  </si>
  <si>
    <t xml:space="preserve"> 2011 Nº CRQs (COMUNIDADE)</t>
  </si>
  <si>
    <t xml:space="preserve"> 2011 CRQs (Certidões)</t>
  </si>
  <si>
    <t xml:space="preserve"> 2010 Nº CRQs (COMUNIDADE)</t>
  </si>
  <si>
    <t xml:space="preserve"> 2010 CRQs (Certidões)</t>
  </si>
  <si>
    <t xml:space="preserve"> 2009 Nº CRQs (COMUNIDADE)</t>
  </si>
  <si>
    <t xml:space="preserve"> 2009 CRQs (Certidões)</t>
  </si>
  <si>
    <t xml:space="preserve"> 2008 Nº CRQs (COMUNIDADE)</t>
  </si>
  <si>
    <t xml:space="preserve"> 2008 CRQs (Certidões)</t>
  </si>
  <si>
    <t xml:space="preserve"> 2007 Nº CRQs (COMUNIDADE)</t>
  </si>
  <si>
    <t xml:space="preserve"> 2007 CRQs (Certidões)</t>
  </si>
  <si>
    <t xml:space="preserve"> 2006 Nº CRQs (COMUNIDADE)</t>
  </si>
  <si>
    <t xml:space="preserve"> 2006 CRQs (Certidões)</t>
  </si>
  <si>
    <t xml:space="preserve"> 2005 Nº CRQs (COMUNIDADE)</t>
  </si>
  <si>
    <t xml:space="preserve"> 2005 CRQs (Certidões)</t>
  </si>
  <si>
    <t xml:space="preserve"> 2004 Nº CRQs (COMUNIDADE)</t>
  </si>
  <si>
    <t xml:space="preserve"> 2004 CRQs (Certidões)</t>
  </si>
  <si>
    <t>QUADRO GERAL DE COMUNIDADES REMANESCENTES DE QUILOMBOS (CRQs)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</si>
</sst>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b/>
      <sz val="12"/>
      <color theme="1"/>
      <name val="Calibri"/>
    </font>
    <font>
      <sz val="7"/>
      <color theme="1"/>
      <name val="Calibri"/>
    </font>
    <font>
      <b/>
      <sz val="5"/>
      <color theme="1"/>
      <name val="Arial"/>
    </font>
    <font>
      <b/>
      <sz val="11"/>
      <color theme="1"/>
      <name val="Arial"/>
    </font>
    <font>
      <b/>
      <sz val="7"/>
      <color theme="1"/>
      <name val="Arial"/>
    </font>
    <font>
      <sz val="9"/>
      <color theme="1"/>
      <name val="Arial"/>
    </font>
    <font>
      <sz val="7"/>
      <color theme="1"/>
      <name val="Arial"/>
    </font>
    <font>
      <b/>
      <sz val="8"/>
      <color theme="1"/>
      <name val="Arial"/>
    </font>
    <font>
      <b/>
      <sz val="16"/>
      <color theme="1"/>
      <name val="Calibri"/>
    </font>
    <font>
      <b/>
      <sz val="10"/>
      <color theme="1"/>
      <name val="Arial"/>
    </font>
    <font>
      <sz val="8"/>
      <color theme="1"/>
      <name val="Arial"/>
    </font>
    <font>
      <b/>
      <sz val="22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76923C"/>
        <bgColor rgb="FF76923C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FABF8F"/>
        <bgColor rgb="FFFABF8F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rgb="FFF2F2F2"/>
        <bgColor rgb="FFF2F2F2"/>
      </patternFill>
    </fill>
  </fills>
  <borders count="4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ont="1" applyAlignment="1"/>
    <xf numFmtId="0" fontId="1" fillId="0" borderId="0" xfId="0" applyFont="1"/>
    <xf numFmtId="3" fontId="6" fillId="3" borderId="9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3" fontId="7" fillId="2" borderId="23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textRotation="90"/>
    </xf>
    <xf numFmtId="0" fontId="12" fillId="3" borderId="10" xfId="0" applyFont="1" applyFill="1" applyBorder="1" applyAlignment="1">
      <alignment horizontal="center" textRotation="90"/>
    </xf>
    <xf numFmtId="0" fontId="10" fillId="2" borderId="41" xfId="0" applyFont="1" applyFill="1" applyBorder="1" applyAlignment="1">
      <alignment horizontal="center" textRotation="90"/>
    </xf>
    <xf numFmtId="49" fontId="10" fillId="2" borderId="15" xfId="0" applyNumberFormat="1" applyFont="1" applyFill="1" applyBorder="1" applyAlignment="1">
      <alignment horizontal="center" textRotation="90"/>
    </xf>
    <xf numFmtId="0" fontId="10" fillId="4" borderId="39" xfId="0" applyFont="1" applyFill="1" applyBorder="1" applyAlignment="1">
      <alignment horizontal="center" textRotation="90"/>
    </xf>
    <xf numFmtId="0" fontId="10" fillId="4" borderId="38" xfId="0" applyFont="1" applyFill="1" applyBorder="1" applyAlignment="1">
      <alignment horizontal="center" textRotation="90"/>
    </xf>
    <xf numFmtId="0" fontId="10" fillId="2" borderId="13" xfId="0" applyFont="1" applyFill="1" applyBorder="1" applyAlignment="1">
      <alignment horizontal="center" textRotation="90"/>
    </xf>
    <xf numFmtId="0" fontId="10" fillId="4" borderId="13" xfId="0" applyFont="1" applyFill="1" applyBorder="1" applyAlignment="1">
      <alignment horizontal="center" textRotation="90"/>
    </xf>
    <xf numFmtId="49" fontId="10" fillId="4" borderId="12" xfId="0" applyNumberFormat="1" applyFont="1" applyFill="1" applyBorder="1" applyAlignment="1">
      <alignment horizontal="center" textRotation="90"/>
    </xf>
    <xf numFmtId="0" fontId="13" fillId="2" borderId="9" xfId="0" applyFont="1" applyFill="1" applyBorder="1" applyAlignment="1">
      <alignment horizontal="center" textRotation="90"/>
    </xf>
    <xf numFmtId="0" fontId="13" fillId="2" borderId="12" xfId="0" applyFont="1" applyFill="1" applyBorder="1" applyAlignment="1">
      <alignment horizontal="center" textRotation="90"/>
    </xf>
    <xf numFmtId="0" fontId="10" fillId="4" borderId="9" xfId="0" applyFont="1" applyFill="1" applyBorder="1" applyAlignment="1">
      <alignment horizontal="center" textRotation="90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/>
    </xf>
    <xf numFmtId="0" fontId="2" fillId="0" borderId="5" xfId="0" applyFont="1" applyBorder="1"/>
    <xf numFmtId="0" fontId="2" fillId="0" borderId="4" xfId="0" applyFont="1" applyBorder="1"/>
    <xf numFmtId="0" fontId="3" fillId="2" borderId="3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1" xfId="0" applyFont="1" applyBorder="1"/>
    <xf numFmtId="0" fontId="14" fillId="2" borderId="45" xfId="0" applyFont="1" applyFill="1" applyBorder="1" applyAlignment="1">
      <alignment horizontal="center" vertical="center" wrapText="1"/>
    </xf>
    <xf numFmtId="0" fontId="2" fillId="0" borderId="44" xfId="0" applyFont="1" applyBorder="1"/>
    <xf numFmtId="0" fontId="2" fillId="0" borderId="43" xfId="0" applyFont="1" applyBorder="1"/>
    <xf numFmtId="0" fontId="11" fillId="2" borderId="35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2" fillId="0" borderId="33" xfId="0" applyFont="1" applyBorder="1"/>
    <xf numFmtId="0" fontId="7" fillId="2" borderId="18" xfId="0" applyFont="1" applyFill="1" applyBorder="1" applyAlignment="1">
      <alignment horizontal="center"/>
    </xf>
    <xf numFmtId="0" fontId="2" fillId="0" borderId="32" xfId="0" applyFont="1" applyBorder="1"/>
    <xf numFmtId="0" fontId="7" fillId="3" borderId="15" xfId="0" applyFont="1" applyFill="1" applyBorder="1" applyAlignment="1">
      <alignment horizontal="center" wrapText="1"/>
    </xf>
    <xf numFmtId="0" fontId="2" fillId="0" borderId="14" xfId="0" applyFont="1" applyBorder="1"/>
    <xf numFmtId="0" fontId="5" fillId="2" borderId="8" xfId="0" applyFont="1" applyFill="1" applyBorder="1" applyAlignment="1">
      <alignment horizontal="left" vertical="center" wrapText="1"/>
    </xf>
    <xf numFmtId="0" fontId="2" fillId="0" borderId="0" xfId="0" applyFont="1" applyBorder="1"/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800" b="1" i="0">
                <a:solidFill>
                  <a:schemeClr val="dk1"/>
                </a:solidFill>
                <a:latin typeface="+mn-lt"/>
              </a:defRPr>
            </a:pPr>
            <a:r>
              <a:rPr lang="pt-BR" sz="1800" b="1" i="0">
                <a:solidFill>
                  <a:schemeClr val="dk1"/>
                </a:solidFill>
                <a:latin typeface="+mn-lt"/>
              </a:rPr>
              <a:t>Certidões emitidas por região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E5-4F0C-AE2A-9A39857954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E5-4F0C-AE2A-9A39857954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E5-4F0C-AE2A-9A39857954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4E5-4F0C-AE2A-9A39857954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4E5-4F0C-AE2A-9A39857954C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'QUADRO GERAL'!$AQ$5:$AQ$9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CENTRO-OESTE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'QUADRO GERAL'!$AR$5:$AR$9</c:f>
              <c:numCache>
                <c:formatCode>General</c:formatCode>
                <c:ptCount val="5"/>
                <c:pt idx="0">
                  <c:v>300</c:v>
                </c:pt>
                <c:pt idx="1">
                  <c:v>1727</c:v>
                </c:pt>
                <c:pt idx="2">
                  <c:v>151</c:v>
                </c:pt>
                <c:pt idx="3">
                  <c:v>450</c:v>
                </c:pt>
                <c:pt idx="4">
                  <c:v>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4E5-4F0C-AE2A-9A3985795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chemeClr val="dk1"/>
              </a:solidFill>
              <a:latin typeface="+mn-lt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chemeClr val="lt1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pt-BR" sz="1400" b="1" i="0">
                <a:solidFill>
                  <a:sysClr val="windowText" lastClr="000000"/>
                </a:solidFill>
                <a:latin typeface="+mn-lt"/>
              </a:rPr>
              <a:t>CRQs reconhecidas por região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D84-47BE-A061-BD29532087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84-47BE-A061-BD29532087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D84-47BE-A061-BD29532087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D84-47BE-A061-BD29532087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D84-47BE-A061-BD295320875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'QUADRO GERAL'!$AQ$5:$AQ$9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CENTRO-OESTE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'QUADRO GERAL'!$AS$5:$AS$9</c:f>
              <c:numCache>
                <c:formatCode>General</c:formatCode>
                <c:ptCount val="5"/>
                <c:pt idx="0">
                  <c:v>369</c:v>
                </c:pt>
                <c:pt idx="1">
                  <c:v>2196</c:v>
                </c:pt>
                <c:pt idx="2">
                  <c:v>169</c:v>
                </c:pt>
                <c:pt idx="3">
                  <c:v>547</c:v>
                </c:pt>
                <c:pt idx="4">
                  <c:v>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D84-47BE-A061-BD2953208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pt-BR"/>
        </a:p>
      </c:txPr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266700</xdr:colOff>
      <xdr:row>37</xdr:row>
      <xdr:rowOff>19050</xdr:rowOff>
    </xdr:from>
    <xdr:ext cx="4552950" cy="2876550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18</xdr:col>
      <xdr:colOff>28575</xdr:colOff>
      <xdr:row>36</xdr:row>
      <xdr:rowOff>171450</xdr:rowOff>
    </xdr:from>
    <xdr:ext cx="4572000" cy="2886075"/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tabSelected="1" topLeftCell="B10" workbookViewId="0">
      <selection activeCell="AL37" sqref="AL37"/>
    </sheetView>
  </sheetViews>
  <sheetFormatPr defaultColWidth="12.625" defaultRowHeight="15" customHeight="1" x14ac:dyDescent="0.2"/>
  <cols>
    <col min="1" max="1" width="7.625" style="1" customWidth="1"/>
    <col min="2" max="2" width="6.5" style="1" customWidth="1"/>
    <col min="3" max="3" width="6.75" style="1" customWidth="1"/>
    <col min="4" max="4" width="5.125" style="1" customWidth="1"/>
    <col min="5" max="5" width="5.625" style="1" customWidth="1"/>
    <col min="6" max="6" width="5.5" style="1" customWidth="1"/>
    <col min="7" max="7" width="5" style="1" customWidth="1"/>
    <col min="8" max="8" width="6" style="1" customWidth="1"/>
    <col min="9" max="9" width="5.625" style="1" customWidth="1"/>
    <col min="10" max="10" width="5.875" style="1" customWidth="1"/>
    <col min="11" max="11" width="5.5" style="1" customWidth="1"/>
    <col min="12" max="12" width="6" style="1" customWidth="1"/>
    <col min="13" max="13" width="5.625" style="1" customWidth="1"/>
    <col min="14" max="14" width="5.375" style="1" customWidth="1"/>
    <col min="15" max="15" width="5.875" style="1" customWidth="1"/>
    <col min="16" max="16" width="6" style="1" customWidth="1"/>
    <col min="17" max="17" width="6.25" style="1" customWidth="1"/>
    <col min="18" max="18" width="5.875" style="1" customWidth="1"/>
    <col min="19" max="19" width="5.5" style="1" customWidth="1"/>
    <col min="20" max="20" width="5.875" style="1" customWidth="1"/>
    <col min="21" max="21" width="6.25" style="1" customWidth="1"/>
    <col min="22" max="23" width="5.625" style="1" customWidth="1"/>
    <col min="24" max="24" width="5.875" style="1" customWidth="1"/>
    <col min="25" max="25" width="4.75" style="1" customWidth="1"/>
    <col min="26" max="26" width="4.625" style="1" customWidth="1"/>
    <col min="27" max="27" width="5" style="1" customWidth="1"/>
    <col min="28" max="28" width="5.125" style="1" customWidth="1"/>
    <col min="29" max="29" width="6" style="1" customWidth="1"/>
    <col min="30" max="30" width="5.625" style="1" customWidth="1"/>
    <col min="31" max="31" width="5.875" style="1" customWidth="1"/>
    <col min="32" max="32" width="5.75" style="1" customWidth="1"/>
    <col min="33" max="33" width="6.25" style="1" customWidth="1"/>
    <col min="34" max="36" width="6" style="1" customWidth="1"/>
    <col min="37" max="37" width="6.25" style="1" customWidth="1"/>
    <col min="38" max="38" width="6" style="1" customWidth="1"/>
    <col min="39" max="42" width="7.625" style="1" customWidth="1"/>
    <col min="43" max="43" width="12.625" style="1" customWidth="1"/>
    <col min="44" max="46" width="7.625" style="1" customWidth="1"/>
    <col min="47" max="16384" width="12.625" style="1"/>
  </cols>
  <sheetData>
    <row r="1" spans="1:45" ht="29.25" customHeight="1" thickBot="1" x14ac:dyDescent="0.3">
      <c r="A1" s="106" t="s">
        <v>79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8"/>
      <c r="AO1" s="2"/>
      <c r="AP1" s="2"/>
      <c r="AQ1" s="2"/>
      <c r="AR1" s="2"/>
      <c r="AS1" s="2"/>
    </row>
    <row r="2" spans="1:45" ht="124.5" thickBot="1" x14ac:dyDescent="0.3">
      <c r="A2" s="99" t="s">
        <v>37</v>
      </c>
      <c r="B2" s="98" t="s">
        <v>36</v>
      </c>
      <c r="C2" s="94" t="s">
        <v>78</v>
      </c>
      <c r="D2" s="97" t="s">
        <v>77</v>
      </c>
      <c r="E2" s="96" t="s">
        <v>76</v>
      </c>
      <c r="F2" s="95" t="s">
        <v>75</v>
      </c>
      <c r="G2" s="94" t="s">
        <v>74</v>
      </c>
      <c r="H2" s="97" t="s">
        <v>73</v>
      </c>
      <c r="I2" s="96" t="s">
        <v>72</v>
      </c>
      <c r="J2" s="95" t="s">
        <v>71</v>
      </c>
      <c r="K2" s="94" t="s">
        <v>70</v>
      </c>
      <c r="L2" s="97" t="s">
        <v>69</v>
      </c>
      <c r="M2" s="96" t="s">
        <v>68</v>
      </c>
      <c r="N2" s="95" t="s">
        <v>67</v>
      </c>
      <c r="O2" s="94" t="s">
        <v>66</v>
      </c>
      <c r="P2" s="97" t="s">
        <v>65</v>
      </c>
      <c r="Q2" s="96" t="s">
        <v>64</v>
      </c>
      <c r="R2" s="95" t="s">
        <v>63</v>
      </c>
      <c r="S2" s="94" t="s">
        <v>62</v>
      </c>
      <c r="T2" s="97" t="s">
        <v>61</v>
      </c>
      <c r="U2" s="96" t="s">
        <v>60</v>
      </c>
      <c r="V2" s="95" t="s">
        <v>59</v>
      </c>
      <c r="W2" s="94" t="s">
        <v>58</v>
      </c>
      <c r="X2" s="97" t="s">
        <v>57</v>
      </c>
      <c r="Y2" s="96" t="s">
        <v>56</v>
      </c>
      <c r="Z2" s="95" t="s">
        <v>55</v>
      </c>
      <c r="AA2" s="94" t="s">
        <v>54</v>
      </c>
      <c r="AB2" s="97" t="s">
        <v>53</v>
      </c>
      <c r="AC2" s="96" t="s">
        <v>52</v>
      </c>
      <c r="AD2" s="95" t="s">
        <v>51</v>
      </c>
      <c r="AE2" s="94" t="s">
        <v>50</v>
      </c>
      <c r="AF2" s="93" t="s">
        <v>49</v>
      </c>
      <c r="AG2" s="89" t="s">
        <v>48</v>
      </c>
      <c r="AH2" s="92" t="s">
        <v>47</v>
      </c>
      <c r="AI2" s="91" t="s">
        <v>46</v>
      </c>
      <c r="AJ2" s="90" t="s">
        <v>45</v>
      </c>
      <c r="AK2" s="89" t="s">
        <v>44</v>
      </c>
      <c r="AL2" s="88" t="s">
        <v>43</v>
      </c>
      <c r="AM2" s="87" t="s">
        <v>42</v>
      </c>
      <c r="AN2" s="86" t="s">
        <v>41</v>
      </c>
      <c r="AO2" s="2"/>
      <c r="AP2" s="2"/>
      <c r="AQ2" s="2"/>
      <c r="AR2" s="2"/>
      <c r="AS2" s="2"/>
    </row>
    <row r="3" spans="1:45" ht="16.5" customHeight="1" x14ac:dyDescent="0.25">
      <c r="A3" s="85">
        <v>1</v>
      </c>
      <c r="B3" s="84" t="s">
        <v>40</v>
      </c>
      <c r="C3" s="82">
        <v>0</v>
      </c>
      <c r="D3" s="83">
        <v>0</v>
      </c>
      <c r="E3" s="82">
        <v>0</v>
      </c>
      <c r="F3" s="83">
        <v>0</v>
      </c>
      <c r="G3" s="82">
        <v>0</v>
      </c>
      <c r="H3" s="83">
        <v>0</v>
      </c>
      <c r="I3" s="82">
        <v>0</v>
      </c>
      <c r="J3" s="83">
        <v>0</v>
      </c>
      <c r="K3" s="82">
        <v>0</v>
      </c>
      <c r="L3" s="83">
        <v>0</v>
      </c>
      <c r="M3" s="82">
        <v>0</v>
      </c>
      <c r="N3" s="83">
        <v>0</v>
      </c>
      <c r="O3" s="82">
        <v>0</v>
      </c>
      <c r="P3" s="83">
        <v>0</v>
      </c>
      <c r="Q3" s="82">
        <v>0</v>
      </c>
      <c r="R3" s="83">
        <v>0</v>
      </c>
      <c r="S3" s="82">
        <v>0</v>
      </c>
      <c r="T3" s="83">
        <v>0</v>
      </c>
      <c r="U3" s="82">
        <v>0</v>
      </c>
      <c r="V3" s="83">
        <v>0</v>
      </c>
      <c r="W3" s="82">
        <v>0</v>
      </c>
      <c r="X3" s="83">
        <v>0</v>
      </c>
      <c r="Y3" s="82">
        <v>0</v>
      </c>
      <c r="Z3" s="83">
        <v>0</v>
      </c>
      <c r="AA3" s="82">
        <v>0</v>
      </c>
      <c r="AB3" s="83">
        <v>0</v>
      </c>
      <c r="AC3" s="82">
        <v>0</v>
      </c>
      <c r="AD3" s="83">
        <v>0</v>
      </c>
      <c r="AE3" s="82">
        <v>0</v>
      </c>
      <c r="AF3" s="81">
        <v>0</v>
      </c>
      <c r="AG3" s="79">
        <v>0</v>
      </c>
      <c r="AH3" s="80">
        <v>0</v>
      </c>
      <c r="AI3" s="52">
        <v>0</v>
      </c>
      <c r="AJ3" s="51">
        <v>0</v>
      </c>
      <c r="AK3" s="79">
        <v>0</v>
      </c>
      <c r="AL3" s="14">
        <v>0</v>
      </c>
      <c r="AM3" s="49">
        <f t="shared" ref="AM3:AN7" si="0">C3+E3+G3+I3+K3+M3+O3+Q3+S3+U3+W3+Y3+AA3+AC3+AE3+AG3+AI3</f>
        <v>0</v>
      </c>
      <c r="AN3" s="48">
        <f t="shared" si="0"/>
        <v>0</v>
      </c>
      <c r="AO3" s="2"/>
      <c r="AP3" s="109" t="s">
        <v>39</v>
      </c>
      <c r="AQ3" s="110"/>
      <c r="AR3" s="110"/>
      <c r="AS3" s="111"/>
    </row>
    <row r="4" spans="1:45" ht="18" customHeight="1" x14ac:dyDescent="0.25">
      <c r="A4" s="31">
        <v>2</v>
      </c>
      <c r="B4" s="39" t="s">
        <v>38</v>
      </c>
      <c r="C4" s="37">
        <v>0</v>
      </c>
      <c r="D4" s="36">
        <v>0</v>
      </c>
      <c r="E4" s="37">
        <v>10</v>
      </c>
      <c r="F4" s="36">
        <v>11</v>
      </c>
      <c r="G4" s="37">
        <v>8</v>
      </c>
      <c r="H4" s="36">
        <v>8</v>
      </c>
      <c r="I4" s="37">
        <v>3</v>
      </c>
      <c r="J4" s="36">
        <v>3</v>
      </c>
      <c r="K4" s="37">
        <v>1</v>
      </c>
      <c r="L4" s="36">
        <v>1</v>
      </c>
      <c r="M4" s="37">
        <v>27</v>
      </c>
      <c r="N4" s="36">
        <v>27</v>
      </c>
      <c r="O4" s="37">
        <v>14</v>
      </c>
      <c r="P4" s="36">
        <v>14</v>
      </c>
      <c r="Q4" s="37">
        <v>1</v>
      </c>
      <c r="R4" s="36">
        <v>1</v>
      </c>
      <c r="S4" s="37">
        <v>0</v>
      </c>
      <c r="T4" s="36">
        <v>0</v>
      </c>
      <c r="U4" s="37">
        <v>0</v>
      </c>
      <c r="V4" s="36">
        <v>0</v>
      </c>
      <c r="W4" s="37">
        <v>1</v>
      </c>
      <c r="X4" s="36">
        <v>1</v>
      </c>
      <c r="Y4" s="37">
        <v>2</v>
      </c>
      <c r="Z4" s="36">
        <v>2</v>
      </c>
      <c r="AA4" s="37">
        <v>0</v>
      </c>
      <c r="AB4" s="36">
        <v>0</v>
      </c>
      <c r="AC4" s="37">
        <v>0</v>
      </c>
      <c r="AD4" s="36">
        <v>0</v>
      </c>
      <c r="AE4" s="37">
        <v>1</v>
      </c>
      <c r="AF4" s="38">
        <v>1</v>
      </c>
      <c r="AG4" s="35">
        <v>0</v>
      </c>
      <c r="AH4" s="38">
        <v>0</v>
      </c>
      <c r="AI4" s="37">
        <v>1</v>
      </c>
      <c r="AJ4" s="36">
        <v>1</v>
      </c>
      <c r="AK4" s="35">
        <v>0</v>
      </c>
      <c r="AL4" s="34">
        <v>0</v>
      </c>
      <c r="AM4" s="33">
        <f t="shared" si="0"/>
        <v>69</v>
      </c>
      <c r="AN4" s="32">
        <f t="shared" si="0"/>
        <v>70</v>
      </c>
      <c r="AO4" s="2"/>
      <c r="AP4" s="78" t="s">
        <v>37</v>
      </c>
      <c r="AQ4" s="77" t="s">
        <v>36</v>
      </c>
      <c r="AR4" s="77" t="s">
        <v>35</v>
      </c>
      <c r="AS4" s="76" t="s">
        <v>34</v>
      </c>
    </row>
    <row r="5" spans="1:45" x14ac:dyDescent="0.25">
      <c r="A5" s="31">
        <v>3</v>
      </c>
      <c r="B5" s="54" t="s">
        <v>33</v>
      </c>
      <c r="C5" s="52">
        <v>0</v>
      </c>
      <c r="D5" s="51">
        <v>0</v>
      </c>
      <c r="E5" s="52">
        <v>0</v>
      </c>
      <c r="F5" s="51">
        <v>0</v>
      </c>
      <c r="G5" s="52">
        <v>1</v>
      </c>
      <c r="H5" s="51">
        <v>1</v>
      </c>
      <c r="I5" s="52">
        <v>0</v>
      </c>
      <c r="J5" s="51">
        <v>0</v>
      </c>
      <c r="K5" s="52">
        <v>0</v>
      </c>
      <c r="L5" s="51">
        <v>0</v>
      </c>
      <c r="M5" s="52">
        <v>0</v>
      </c>
      <c r="N5" s="51">
        <v>0</v>
      </c>
      <c r="O5" s="52">
        <v>0</v>
      </c>
      <c r="P5" s="51">
        <v>0</v>
      </c>
      <c r="Q5" s="52">
        <v>0</v>
      </c>
      <c r="R5" s="51">
        <v>0</v>
      </c>
      <c r="S5" s="52">
        <v>0</v>
      </c>
      <c r="T5" s="51">
        <v>0</v>
      </c>
      <c r="U5" s="52">
        <v>5</v>
      </c>
      <c r="V5" s="51">
        <v>5</v>
      </c>
      <c r="W5" s="52">
        <v>2</v>
      </c>
      <c r="X5" s="51">
        <v>2</v>
      </c>
      <c r="Y5" s="52">
        <v>0</v>
      </c>
      <c r="Z5" s="51">
        <v>0</v>
      </c>
      <c r="AA5" s="52">
        <v>0</v>
      </c>
      <c r="AB5" s="51">
        <v>0</v>
      </c>
      <c r="AC5" s="52">
        <v>0</v>
      </c>
      <c r="AD5" s="51">
        <v>0</v>
      </c>
      <c r="AE5" s="52">
        <v>0</v>
      </c>
      <c r="AF5" s="53">
        <v>0</v>
      </c>
      <c r="AG5" s="50">
        <v>0</v>
      </c>
      <c r="AH5" s="53">
        <v>0</v>
      </c>
      <c r="AI5" s="52">
        <v>0</v>
      </c>
      <c r="AJ5" s="51">
        <v>0</v>
      </c>
      <c r="AK5" s="50">
        <v>0</v>
      </c>
      <c r="AL5" s="14">
        <v>0</v>
      </c>
      <c r="AM5" s="49">
        <f t="shared" si="0"/>
        <v>8</v>
      </c>
      <c r="AN5" s="48">
        <f t="shared" si="0"/>
        <v>8</v>
      </c>
      <c r="AO5" s="2"/>
      <c r="AP5" s="67">
        <v>1</v>
      </c>
      <c r="AQ5" s="75" t="s">
        <v>32</v>
      </c>
      <c r="AR5" s="74">
        <f>AM3+AM5+AM6+AM16+AM23+AM24+AM29</f>
        <v>300</v>
      </c>
      <c r="AS5" s="74">
        <f>AN3+AN5+AN6+AN16+AN23+AN24+AN29</f>
        <v>369</v>
      </c>
    </row>
    <row r="6" spans="1:45" x14ac:dyDescent="0.25">
      <c r="A6" s="31">
        <v>4</v>
      </c>
      <c r="B6" s="54" t="s">
        <v>31</v>
      </c>
      <c r="C6" s="52">
        <v>0</v>
      </c>
      <c r="D6" s="51">
        <v>0</v>
      </c>
      <c r="E6" s="52">
        <v>4</v>
      </c>
      <c r="F6" s="51">
        <v>4</v>
      </c>
      <c r="G6" s="52">
        <v>7</v>
      </c>
      <c r="H6" s="51">
        <v>7</v>
      </c>
      <c r="I6" s="52">
        <v>0</v>
      </c>
      <c r="J6" s="51">
        <v>0</v>
      </c>
      <c r="K6" s="52">
        <v>0</v>
      </c>
      <c r="L6" s="51">
        <v>0</v>
      </c>
      <c r="M6" s="52">
        <v>2</v>
      </c>
      <c r="N6" s="51">
        <v>2</v>
      </c>
      <c r="O6" s="52">
        <v>11</v>
      </c>
      <c r="P6" s="51">
        <v>11</v>
      </c>
      <c r="Q6" s="52">
        <v>3</v>
      </c>
      <c r="R6" s="51">
        <v>3</v>
      </c>
      <c r="S6" s="52">
        <v>0</v>
      </c>
      <c r="T6" s="51">
        <v>0</v>
      </c>
      <c r="U6" s="52">
        <v>7</v>
      </c>
      <c r="V6" s="51">
        <v>11</v>
      </c>
      <c r="W6" s="52">
        <v>0</v>
      </c>
      <c r="X6" s="51">
        <v>0</v>
      </c>
      <c r="Y6" s="52">
        <v>2</v>
      </c>
      <c r="Z6" s="51">
        <v>2</v>
      </c>
      <c r="AA6" s="52">
        <v>4</v>
      </c>
      <c r="AB6" s="51">
        <v>4</v>
      </c>
      <c r="AC6" s="52">
        <v>0</v>
      </c>
      <c r="AD6" s="51">
        <v>0</v>
      </c>
      <c r="AE6" s="52">
        <v>0</v>
      </c>
      <c r="AF6" s="53">
        <v>0</v>
      </c>
      <c r="AG6" s="50">
        <v>0</v>
      </c>
      <c r="AH6" s="53">
        <v>0</v>
      </c>
      <c r="AI6" s="52">
        <v>0</v>
      </c>
      <c r="AJ6" s="51">
        <v>0</v>
      </c>
      <c r="AK6" s="50">
        <v>0</v>
      </c>
      <c r="AL6" s="14">
        <v>0</v>
      </c>
      <c r="AM6" s="49">
        <f t="shared" si="0"/>
        <v>40</v>
      </c>
      <c r="AN6" s="48">
        <f t="shared" si="0"/>
        <v>44</v>
      </c>
      <c r="AO6" s="2"/>
      <c r="AP6" s="67">
        <v>2</v>
      </c>
      <c r="AQ6" s="73" t="s">
        <v>30</v>
      </c>
      <c r="AR6" s="72">
        <f>AM4+AM7+AM8+AM12+AM17+AM18+AM19+AM22+AM27</f>
        <v>1727</v>
      </c>
      <c r="AS6" s="72">
        <f>AN4+AN7+AN8+AN12+AN17+AN18+AN19+AN22+AN27</f>
        <v>2196</v>
      </c>
    </row>
    <row r="7" spans="1:45" x14ac:dyDescent="0.25">
      <c r="A7" s="31">
        <v>5</v>
      </c>
      <c r="B7" s="39" t="s">
        <v>29</v>
      </c>
      <c r="C7" s="37">
        <v>23</v>
      </c>
      <c r="D7" s="36">
        <v>37</v>
      </c>
      <c r="E7" s="37">
        <v>52</v>
      </c>
      <c r="F7" s="36">
        <v>62</v>
      </c>
      <c r="G7" s="37">
        <v>112</v>
      </c>
      <c r="H7" s="36">
        <v>122</v>
      </c>
      <c r="I7" s="37">
        <v>23</v>
      </c>
      <c r="J7" s="36">
        <v>29</v>
      </c>
      <c r="K7" s="37">
        <v>36</v>
      </c>
      <c r="L7" s="36">
        <v>37</v>
      </c>
      <c r="M7" s="37">
        <v>20</v>
      </c>
      <c r="N7" s="36">
        <v>20</v>
      </c>
      <c r="O7" s="37">
        <v>49</v>
      </c>
      <c r="P7" s="36">
        <v>54</v>
      </c>
      <c r="Q7" s="37">
        <v>92</v>
      </c>
      <c r="R7" s="36">
        <v>97</v>
      </c>
      <c r="S7" s="37">
        <v>8</v>
      </c>
      <c r="T7" s="36">
        <v>8</v>
      </c>
      <c r="U7" s="37">
        <v>73</v>
      </c>
      <c r="V7" s="36">
        <v>129</v>
      </c>
      <c r="W7" s="37">
        <v>42</v>
      </c>
      <c r="X7" s="36">
        <v>46</v>
      </c>
      <c r="Y7" s="37">
        <v>21</v>
      </c>
      <c r="Z7" s="36">
        <v>33</v>
      </c>
      <c r="AA7" s="37">
        <v>43</v>
      </c>
      <c r="AB7" s="36">
        <v>56</v>
      </c>
      <c r="AC7" s="37">
        <v>22</v>
      </c>
      <c r="AD7" s="36">
        <v>25</v>
      </c>
      <c r="AE7" s="37">
        <v>39</v>
      </c>
      <c r="AF7" s="38">
        <v>49</v>
      </c>
      <c r="AG7" s="35">
        <v>11</v>
      </c>
      <c r="AH7" s="38">
        <v>13</v>
      </c>
      <c r="AI7" s="37">
        <v>6</v>
      </c>
      <c r="AJ7" s="36">
        <v>10</v>
      </c>
      <c r="AK7" s="35">
        <v>0</v>
      </c>
      <c r="AL7" s="34">
        <v>0</v>
      </c>
      <c r="AM7" s="33">
        <f t="shared" si="0"/>
        <v>672</v>
      </c>
      <c r="AN7" s="32">
        <f t="shared" si="0"/>
        <v>827</v>
      </c>
      <c r="AO7" s="2"/>
      <c r="AP7" s="67">
        <v>3</v>
      </c>
      <c r="AQ7" s="71" t="s">
        <v>28</v>
      </c>
      <c r="AR7" s="70">
        <f>AM9+AM11+AM14+AM15</f>
        <v>151</v>
      </c>
      <c r="AS7" s="70">
        <f>AN9+AN11+AN14+AN15</f>
        <v>169</v>
      </c>
    </row>
    <row r="8" spans="1:45" x14ac:dyDescent="0.25">
      <c r="A8" s="31">
        <v>6</v>
      </c>
      <c r="B8" s="39" t="s">
        <v>27</v>
      </c>
      <c r="C8" s="37">
        <v>2</v>
      </c>
      <c r="D8" s="36">
        <v>2</v>
      </c>
      <c r="E8" s="37">
        <v>3</v>
      </c>
      <c r="F8" s="36">
        <v>4</v>
      </c>
      <c r="G8" s="37">
        <v>7</v>
      </c>
      <c r="H8" s="36">
        <v>7</v>
      </c>
      <c r="I8" s="37">
        <v>2</v>
      </c>
      <c r="J8" s="36">
        <v>2</v>
      </c>
      <c r="K8" s="37">
        <v>1</v>
      </c>
      <c r="L8" s="36">
        <v>1</v>
      </c>
      <c r="M8" s="37">
        <v>3</v>
      </c>
      <c r="N8" s="36">
        <v>3</v>
      </c>
      <c r="O8" s="37">
        <v>7</v>
      </c>
      <c r="P8" s="36">
        <v>7</v>
      </c>
      <c r="Q8" s="37">
        <v>5</v>
      </c>
      <c r="R8" s="36">
        <v>5</v>
      </c>
      <c r="S8" s="37">
        <v>7</v>
      </c>
      <c r="T8" s="36">
        <v>7</v>
      </c>
      <c r="U8" s="37">
        <v>4</v>
      </c>
      <c r="V8" s="36">
        <v>4</v>
      </c>
      <c r="W8" s="37">
        <v>3</v>
      </c>
      <c r="X8" s="36">
        <v>3</v>
      </c>
      <c r="Y8" s="37">
        <v>0</v>
      </c>
      <c r="Z8" s="36">
        <v>0</v>
      </c>
      <c r="AA8" s="37">
        <v>0</v>
      </c>
      <c r="AB8" s="36">
        <v>0</v>
      </c>
      <c r="AC8" s="37">
        <v>3</v>
      </c>
      <c r="AD8" s="36">
        <v>3</v>
      </c>
      <c r="AE8" s="37">
        <v>1</v>
      </c>
      <c r="AF8" s="38">
        <v>1</v>
      </c>
      <c r="AG8" s="35">
        <v>3</v>
      </c>
      <c r="AH8" s="38">
        <v>3</v>
      </c>
      <c r="AI8" s="37">
        <v>1</v>
      </c>
      <c r="AJ8" s="36">
        <v>1</v>
      </c>
      <c r="AK8" s="35">
        <v>1</v>
      </c>
      <c r="AL8" s="34">
        <v>1</v>
      </c>
      <c r="AM8" s="33">
        <f>C8+E8+G8+I8+K8+M8+O8+Q8+S8+U8+W8+Y8+AA8+AC8+AE8+AG8+AI8+AK8</f>
        <v>53</v>
      </c>
      <c r="AN8" s="32">
        <f>D8+F8+H8+J8+L8+N8+P8+R8+T8+V8+X8+Z8+AB8+AD8+AF8+AH8+AJ8+AL8</f>
        <v>54</v>
      </c>
      <c r="AO8" s="2"/>
      <c r="AP8" s="67">
        <v>4</v>
      </c>
      <c r="AQ8" s="69" t="s">
        <v>26</v>
      </c>
      <c r="AR8" s="68">
        <f>AM10+AM13+AM21+AM28</f>
        <v>450</v>
      </c>
      <c r="AS8" s="68">
        <f>AN10+AN13+AN21+AN28</f>
        <v>547</v>
      </c>
    </row>
    <row r="9" spans="1:45" x14ac:dyDescent="0.25">
      <c r="A9" s="31">
        <v>7</v>
      </c>
      <c r="B9" s="62" t="s">
        <v>25</v>
      </c>
      <c r="C9" s="60">
        <v>0</v>
      </c>
      <c r="D9" s="59">
        <v>0</v>
      </c>
      <c r="E9" s="60">
        <v>0</v>
      </c>
      <c r="F9" s="59">
        <v>0</v>
      </c>
      <c r="G9" s="60">
        <v>0</v>
      </c>
      <c r="H9" s="59">
        <v>0</v>
      </c>
      <c r="I9" s="60">
        <v>0</v>
      </c>
      <c r="J9" s="59">
        <v>0</v>
      </c>
      <c r="K9" s="60">
        <v>0</v>
      </c>
      <c r="L9" s="59">
        <v>0</v>
      </c>
      <c r="M9" s="60">
        <v>0</v>
      </c>
      <c r="N9" s="59">
        <v>0</v>
      </c>
      <c r="O9" s="60">
        <v>0</v>
      </c>
      <c r="P9" s="59">
        <v>0</v>
      </c>
      <c r="Q9" s="60">
        <v>0</v>
      </c>
      <c r="R9" s="59">
        <v>0</v>
      </c>
      <c r="S9" s="60">
        <v>0</v>
      </c>
      <c r="T9" s="59">
        <v>0</v>
      </c>
      <c r="U9" s="60">
        <v>0</v>
      </c>
      <c r="V9" s="59">
        <v>0</v>
      </c>
      <c r="W9" s="60">
        <v>0</v>
      </c>
      <c r="X9" s="59">
        <v>0</v>
      </c>
      <c r="Y9" s="60">
        <v>0</v>
      </c>
      <c r="Z9" s="59">
        <v>0</v>
      </c>
      <c r="AA9" s="60">
        <v>0</v>
      </c>
      <c r="AB9" s="59">
        <v>0</v>
      </c>
      <c r="AC9" s="60">
        <v>0</v>
      </c>
      <c r="AD9" s="59">
        <v>0</v>
      </c>
      <c r="AE9" s="60">
        <v>0</v>
      </c>
      <c r="AF9" s="61">
        <v>0</v>
      </c>
      <c r="AG9" s="58">
        <v>0</v>
      </c>
      <c r="AH9" s="61">
        <v>0</v>
      </c>
      <c r="AI9" s="60">
        <v>0</v>
      </c>
      <c r="AJ9" s="59">
        <v>0</v>
      </c>
      <c r="AK9" s="58">
        <v>0</v>
      </c>
      <c r="AL9" s="57">
        <v>0</v>
      </c>
      <c r="AM9" s="56">
        <f t="shared" ref="AM9:AN11" si="1">C9+E9+G9+I9+K9+M9+O9+Q9+S9+U9+W9+Y9+AA9+AC9+AE9+AG9+AI9</f>
        <v>0</v>
      </c>
      <c r="AN9" s="55">
        <f t="shared" si="1"/>
        <v>0</v>
      </c>
      <c r="AO9" s="2"/>
      <c r="AP9" s="67">
        <v>5</v>
      </c>
      <c r="AQ9" s="66" t="s">
        <v>24</v>
      </c>
      <c r="AR9" s="65">
        <f>AM20+AM25+AM26</f>
        <v>191</v>
      </c>
      <c r="AS9" s="65">
        <f>AN20+AN25+AN26</f>
        <v>193</v>
      </c>
    </row>
    <row r="10" spans="1:45" ht="15.75" thickBot="1" x14ac:dyDescent="0.3">
      <c r="A10" s="31">
        <v>8</v>
      </c>
      <c r="B10" s="30" t="s">
        <v>23</v>
      </c>
      <c r="C10" s="28">
        <v>1</v>
      </c>
      <c r="D10" s="27">
        <v>5</v>
      </c>
      <c r="E10" s="28">
        <v>6</v>
      </c>
      <c r="F10" s="27">
        <v>7</v>
      </c>
      <c r="G10" s="28">
        <v>18</v>
      </c>
      <c r="H10" s="27">
        <v>19</v>
      </c>
      <c r="I10" s="28">
        <v>0</v>
      </c>
      <c r="J10" s="27">
        <v>0</v>
      </c>
      <c r="K10" s="28">
        <v>0</v>
      </c>
      <c r="L10" s="27">
        <v>0</v>
      </c>
      <c r="M10" s="28">
        <v>0</v>
      </c>
      <c r="N10" s="27">
        <v>0</v>
      </c>
      <c r="O10" s="28">
        <v>2</v>
      </c>
      <c r="P10" s="27">
        <v>2</v>
      </c>
      <c r="Q10" s="28">
        <v>0</v>
      </c>
      <c r="R10" s="27">
        <v>0</v>
      </c>
      <c r="S10" s="28">
        <v>1</v>
      </c>
      <c r="T10" s="27">
        <v>1</v>
      </c>
      <c r="U10" s="28">
        <v>0</v>
      </c>
      <c r="V10" s="27">
        <v>0</v>
      </c>
      <c r="W10" s="28">
        <v>0</v>
      </c>
      <c r="X10" s="27">
        <v>0</v>
      </c>
      <c r="Y10" s="28">
        <v>2</v>
      </c>
      <c r="Z10" s="27">
        <v>2</v>
      </c>
      <c r="AA10" s="28">
        <v>2</v>
      </c>
      <c r="AB10" s="27">
        <v>2</v>
      </c>
      <c r="AC10" s="28">
        <v>2</v>
      </c>
      <c r="AD10" s="27">
        <v>2</v>
      </c>
      <c r="AE10" s="28">
        <v>2</v>
      </c>
      <c r="AF10" s="29">
        <v>2</v>
      </c>
      <c r="AG10" s="26">
        <v>0</v>
      </c>
      <c r="AH10" s="29"/>
      <c r="AI10" s="28">
        <v>0</v>
      </c>
      <c r="AJ10" s="27">
        <v>0</v>
      </c>
      <c r="AK10" s="26">
        <v>0</v>
      </c>
      <c r="AL10" s="25"/>
      <c r="AM10" s="24">
        <f t="shared" si="1"/>
        <v>36</v>
      </c>
      <c r="AN10" s="23">
        <f t="shared" si="1"/>
        <v>42</v>
      </c>
      <c r="AO10" s="2"/>
      <c r="AP10" s="112" t="s">
        <v>3</v>
      </c>
      <c r="AQ10" s="113"/>
      <c r="AR10" s="64">
        <f>AM30</f>
        <v>2819</v>
      </c>
      <c r="AS10" s="63">
        <f>AN30</f>
        <v>3475</v>
      </c>
    </row>
    <row r="11" spans="1:45" x14ac:dyDescent="0.25">
      <c r="A11" s="31">
        <v>9</v>
      </c>
      <c r="B11" s="62" t="s">
        <v>22</v>
      </c>
      <c r="C11" s="60">
        <v>1</v>
      </c>
      <c r="D11" s="59">
        <v>1</v>
      </c>
      <c r="E11" s="60">
        <v>4</v>
      </c>
      <c r="F11" s="59">
        <v>4</v>
      </c>
      <c r="G11" s="60">
        <v>8</v>
      </c>
      <c r="H11" s="59">
        <v>8</v>
      </c>
      <c r="I11" s="60">
        <v>3</v>
      </c>
      <c r="J11" s="59">
        <v>3</v>
      </c>
      <c r="K11" s="60">
        <v>3</v>
      </c>
      <c r="L11" s="59">
        <v>3</v>
      </c>
      <c r="M11" s="60">
        <v>3</v>
      </c>
      <c r="N11" s="59">
        <v>3</v>
      </c>
      <c r="O11" s="60">
        <v>1</v>
      </c>
      <c r="P11" s="59">
        <v>1</v>
      </c>
      <c r="Q11" s="60">
        <v>0</v>
      </c>
      <c r="R11" s="59">
        <v>0</v>
      </c>
      <c r="S11" s="60">
        <v>0</v>
      </c>
      <c r="T11" s="59">
        <v>0</v>
      </c>
      <c r="U11" s="60">
        <v>3</v>
      </c>
      <c r="V11" s="59">
        <v>12</v>
      </c>
      <c r="W11" s="60">
        <v>4</v>
      </c>
      <c r="X11" s="59">
        <v>4</v>
      </c>
      <c r="Y11" s="60">
        <v>3</v>
      </c>
      <c r="Z11" s="59">
        <v>3</v>
      </c>
      <c r="AA11" s="60">
        <v>1</v>
      </c>
      <c r="AB11" s="59">
        <v>1</v>
      </c>
      <c r="AC11" s="60">
        <v>13</v>
      </c>
      <c r="AD11" s="59">
        <v>15</v>
      </c>
      <c r="AE11" s="60">
        <v>11</v>
      </c>
      <c r="AF11" s="61">
        <v>11</v>
      </c>
      <c r="AG11" s="58">
        <v>0</v>
      </c>
      <c r="AH11" s="61">
        <v>0</v>
      </c>
      <c r="AI11" s="60">
        <v>0</v>
      </c>
      <c r="AJ11" s="59">
        <v>0</v>
      </c>
      <c r="AK11" s="58">
        <v>0</v>
      </c>
      <c r="AL11" s="57">
        <v>0</v>
      </c>
      <c r="AM11" s="56">
        <f t="shared" si="1"/>
        <v>58</v>
      </c>
      <c r="AN11" s="55">
        <f t="shared" si="1"/>
        <v>69</v>
      </c>
      <c r="AO11" s="2"/>
      <c r="AP11" s="2"/>
      <c r="AQ11" s="2"/>
      <c r="AR11" s="2"/>
      <c r="AS11" s="2"/>
    </row>
    <row r="12" spans="1:45" x14ac:dyDescent="0.25">
      <c r="A12" s="31">
        <v>10</v>
      </c>
      <c r="B12" s="39" t="s">
        <v>21</v>
      </c>
      <c r="C12" s="37">
        <v>6</v>
      </c>
      <c r="D12" s="36">
        <v>159</v>
      </c>
      <c r="E12" s="37">
        <v>43</v>
      </c>
      <c r="F12" s="36">
        <v>70</v>
      </c>
      <c r="G12" s="37">
        <v>25</v>
      </c>
      <c r="H12" s="36">
        <v>26</v>
      </c>
      <c r="I12" s="37">
        <v>28</v>
      </c>
      <c r="J12" s="36">
        <v>29</v>
      </c>
      <c r="K12" s="37">
        <v>42</v>
      </c>
      <c r="L12" s="36">
        <v>42</v>
      </c>
      <c r="M12" s="37">
        <v>6</v>
      </c>
      <c r="N12" s="36">
        <v>6</v>
      </c>
      <c r="O12" s="37">
        <v>50</v>
      </c>
      <c r="P12" s="36">
        <v>53</v>
      </c>
      <c r="Q12" s="37">
        <v>49</v>
      </c>
      <c r="R12" s="36">
        <v>65</v>
      </c>
      <c r="S12" s="37">
        <v>45</v>
      </c>
      <c r="T12" s="36">
        <v>47</v>
      </c>
      <c r="U12" s="37">
        <v>74</v>
      </c>
      <c r="V12" s="36">
        <v>75</v>
      </c>
      <c r="W12" s="37">
        <v>36</v>
      </c>
      <c r="X12" s="36">
        <v>37</v>
      </c>
      <c r="Y12" s="37">
        <v>15</v>
      </c>
      <c r="Z12" s="36">
        <v>23</v>
      </c>
      <c r="AA12" s="37">
        <v>53</v>
      </c>
      <c r="AB12" s="36">
        <v>59</v>
      </c>
      <c r="AC12" s="37">
        <v>34</v>
      </c>
      <c r="AD12" s="36">
        <v>37</v>
      </c>
      <c r="AE12" s="37">
        <v>46</v>
      </c>
      <c r="AF12" s="38">
        <v>63</v>
      </c>
      <c r="AG12" s="35">
        <v>23</v>
      </c>
      <c r="AH12" s="38">
        <v>36</v>
      </c>
      <c r="AI12" s="37">
        <v>10</v>
      </c>
      <c r="AJ12" s="36">
        <v>11</v>
      </c>
      <c r="AK12" s="35">
        <v>5</v>
      </c>
      <c r="AL12" s="34">
        <v>5</v>
      </c>
      <c r="AM12" s="33">
        <f>C12+E12+G12+I12+K12+M12+O12+Q12+S12+U12+W12+Y12+AA12+AC12+AE12+AG12+AI12+AK12</f>
        <v>590</v>
      </c>
      <c r="AN12" s="32">
        <f>D12+F12+H12+J12+L12+N12+P12+R12+T12+V12+X12+Z12+AB12+AD12+AF12+AH12+AJ12+AL12</f>
        <v>843</v>
      </c>
      <c r="AO12" s="2"/>
      <c r="AP12" s="2"/>
      <c r="AQ12" s="2"/>
      <c r="AR12" s="2"/>
      <c r="AS12" s="2"/>
    </row>
    <row r="13" spans="1:45" x14ac:dyDescent="0.25">
      <c r="A13" s="31">
        <v>11</v>
      </c>
      <c r="B13" s="30" t="s">
        <v>20</v>
      </c>
      <c r="C13" s="28">
        <v>9</v>
      </c>
      <c r="D13" s="27">
        <v>14</v>
      </c>
      <c r="E13" s="28">
        <v>29</v>
      </c>
      <c r="F13" s="27">
        <v>40</v>
      </c>
      <c r="G13" s="28">
        <v>38</v>
      </c>
      <c r="H13" s="27">
        <v>40</v>
      </c>
      <c r="I13" s="28">
        <v>12</v>
      </c>
      <c r="J13" s="27">
        <v>12</v>
      </c>
      <c r="K13" s="28">
        <v>16</v>
      </c>
      <c r="L13" s="27">
        <v>18</v>
      </c>
      <c r="M13" s="28">
        <v>7</v>
      </c>
      <c r="N13" s="27">
        <v>7</v>
      </c>
      <c r="O13" s="28">
        <v>20</v>
      </c>
      <c r="P13" s="27">
        <v>27</v>
      </c>
      <c r="Q13" s="28">
        <v>14</v>
      </c>
      <c r="R13" s="27">
        <v>22</v>
      </c>
      <c r="S13" s="28">
        <v>22</v>
      </c>
      <c r="T13" s="27">
        <v>32</v>
      </c>
      <c r="U13" s="28">
        <v>17</v>
      </c>
      <c r="V13" s="27">
        <v>29</v>
      </c>
      <c r="W13" s="28">
        <v>9</v>
      </c>
      <c r="X13" s="27">
        <v>11</v>
      </c>
      <c r="Y13" s="28">
        <v>11</v>
      </c>
      <c r="Z13" s="27">
        <v>13</v>
      </c>
      <c r="AA13" s="28">
        <v>27</v>
      </c>
      <c r="AB13" s="27">
        <v>32</v>
      </c>
      <c r="AC13" s="28">
        <v>23</v>
      </c>
      <c r="AD13" s="27">
        <v>30</v>
      </c>
      <c r="AE13" s="28">
        <v>36</v>
      </c>
      <c r="AF13" s="29">
        <v>44</v>
      </c>
      <c r="AG13" s="26">
        <v>19</v>
      </c>
      <c r="AH13" s="29">
        <v>25</v>
      </c>
      <c r="AI13" s="28">
        <v>6</v>
      </c>
      <c r="AJ13" s="27">
        <v>6</v>
      </c>
      <c r="AK13" s="26">
        <v>5</v>
      </c>
      <c r="AL13" s="25">
        <v>5</v>
      </c>
      <c r="AM13" s="24">
        <f>C13+E13+G13+I13+K13+M13+O13+Q13+S13+U13+W13+Y13+AA13+AC13+AE13+AG13+AI13+AK13</f>
        <v>320</v>
      </c>
      <c r="AN13" s="23">
        <f>D13+F13+H13+J13+L13+N13+P13+R13+T13+V13+X13+Z13+AB13+AD13+AF13+AH13+AJ13+AL13</f>
        <v>407</v>
      </c>
      <c r="AO13" s="2"/>
      <c r="AP13" s="2"/>
      <c r="AQ13" s="2"/>
      <c r="AR13" s="2"/>
      <c r="AS13" s="2"/>
    </row>
    <row r="14" spans="1:45" x14ac:dyDescent="0.25">
      <c r="A14" s="31">
        <v>12</v>
      </c>
      <c r="B14" s="62" t="s">
        <v>19</v>
      </c>
      <c r="C14" s="60">
        <v>0</v>
      </c>
      <c r="D14" s="59">
        <v>0</v>
      </c>
      <c r="E14" s="60">
        <v>12</v>
      </c>
      <c r="F14" s="59">
        <v>12</v>
      </c>
      <c r="G14" s="60">
        <v>2</v>
      </c>
      <c r="H14" s="59">
        <v>2</v>
      </c>
      <c r="I14" s="60">
        <v>2</v>
      </c>
      <c r="J14" s="59">
        <v>2</v>
      </c>
      <c r="K14" s="60">
        <v>1</v>
      </c>
      <c r="L14" s="59">
        <v>1</v>
      </c>
      <c r="M14" s="60">
        <v>0</v>
      </c>
      <c r="N14" s="59">
        <v>0</v>
      </c>
      <c r="O14" s="60">
        <v>1</v>
      </c>
      <c r="P14" s="59">
        <v>1</v>
      </c>
      <c r="Q14" s="60">
        <v>3</v>
      </c>
      <c r="R14" s="59">
        <v>3</v>
      </c>
      <c r="S14" s="60">
        <v>0</v>
      </c>
      <c r="T14" s="59">
        <v>0</v>
      </c>
      <c r="U14" s="60">
        <v>1</v>
      </c>
      <c r="V14" s="59">
        <v>1</v>
      </c>
      <c r="W14" s="60">
        <v>0</v>
      </c>
      <c r="X14" s="59">
        <v>0</v>
      </c>
      <c r="Y14" s="60">
        <v>0</v>
      </c>
      <c r="Z14" s="59">
        <v>0</v>
      </c>
      <c r="AA14" s="60">
        <v>0</v>
      </c>
      <c r="AB14" s="59">
        <v>0</v>
      </c>
      <c r="AC14" s="60">
        <v>0</v>
      </c>
      <c r="AD14" s="59">
        <v>0</v>
      </c>
      <c r="AE14" s="60">
        <v>0</v>
      </c>
      <c r="AF14" s="61">
        <v>0</v>
      </c>
      <c r="AG14" s="58">
        <v>0</v>
      </c>
      <c r="AH14" s="61">
        <v>0</v>
      </c>
      <c r="AI14" s="60">
        <v>0</v>
      </c>
      <c r="AJ14" s="59">
        <v>0</v>
      </c>
      <c r="AK14" s="58">
        <v>0</v>
      </c>
      <c r="AL14" s="57">
        <v>0</v>
      </c>
      <c r="AM14" s="56">
        <f t="shared" ref="AM14:AN16" si="2">C14+E14+G14+I14+K14+M14+O14+Q14+S14+U14+W14+Y14+AA14+AC14+AE14+AG14+AI14</f>
        <v>22</v>
      </c>
      <c r="AN14" s="55">
        <f t="shared" si="2"/>
        <v>22</v>
      </c>
      <c r="AO14" s="2"/>
      <c r="AP14" s="2"/>
      <c r="AQ14" s="2"/>
      <c r="AR14" s="2"/>
      <c r="AS14" s="2"/>
    </row>
    <row r="15" spans="1:45" x14ac:dyDescent="0.25">
      <c r="A15" s="31">
        <v>13</v>
      </c>
      <c r="B15" s="62" t="s">
        <v>18</v>
      </c>
      <c r="C15" s="60">
        <v>0</v>
      </c>
      <c r="D15" s="59">
        <v>0</v>
      </c>
      <c r="E15" s="60">
        <v>55</v>
      </c>
      <c r="F15" s="59">
        <v>57</v>
      </c>
      <c r="G15" s="60">
        <v>1</v>
      </c>
      <c r="H15" s="59">
        <v>1</v>
      </c>
      <c r="I15" s="60">
        <v>4</v>
      </c>
      <c r="J15" s="59">
        <v>4</v>
      </c>
      <c r="K15" s="60">
        <v>0</v>
      </c>
      <c r="L15" s="59">
        <v>0</v>
      </c>
      <c r="M15" s="60">
        <v>2</v>
      </c>
      <c r="N15" s="59">
        <v>2</v>
      </c>
      <c r="O15" s="60">
        <v>2</v>
      </c>
      <c r="P15" s="59">
        <v>2</v>
      </c>
      <c r="Q15" s="60">
        <v>1</v>
      </c>
      <c r="R15" s="59">
        <v>1</v>
      </c>
      <c r="S15" s="60">
        <v>0</v>
      </c>
      <c r="T15" s="59">
        <v>0</v>
      </c>
      <c r="U15" s="60">
        <v>1</v>
      </c>
      <c r="V15" s="59">
        <v>1</v>
      </c>
      <c r="W15" s="60">
        <v>1</v>
      </c>
      <c r="X15" s="59">
        <v>1</v>
      </c>
      <c r="Y15" s="60">
        <v>1</v>
      </c>
      <c r="Z15" s="59">
        <v>1</v>
      </c>
      <c r="AA15" s="60">
        <v>1</v>
      </c>
      <c r="AB15" s="59">
        <v>1</v>
      </c>
      <c r="AC15" s="60">
        <v>2</v>
      </c>
      <c r="AD15" s="59">
        <v>7</v>
      </c>
      <c r="AE15" s="60">
        <v>0</v>
      </c>
      <c r="AF15" s="61">
        <v>0</v>
      </c>
      <c r="AG15" s="58">
        <v>0</v>
      </c>
      <c r="AH15" s="61">
        <v>0</v>
      </c>
      <c r="AI15" s="60">
        <v>0</v>
      </c>
      <c r="AJ15" s="59">
        <v>0</v>
      </c>
      <c r="AK15" s="58">
        <v>0</v>
      </c>
      <c r="AL15" s="57">
        <v>0</v>
      </c>
      <c r="AM15" s="56">
        <f t="shared" si="2"/>
        <v>71</v>
      </c>
      <c r="AN15" s="55">
        <f t="shared" si="2"/>
        <v>78</v>
      </c>
      <c r="AO15" s="2"/>
      <c r="AP15" s="2"/>
      <c r="AQ15" s="2"/>
      <c r="AR15" s="2"/>
      <c r="AS15" s="2"/>
    </row>
    <row r="16" spans="1:45" x14ac:dyDescent="0.25">
      <c r="A16" s="31">
        <v>14</v>
      </c>
      <c r="B16" s="54" t="s">
        <v>17</v>
      </c>
      <c r="C16" s="52">
        <v>18</v>
      </c>
      <c r="D16" s="51">
        <v>18</v>
      </c>
      <c r="E16" s="52">
        <v>8</v>
      </c>
      <c r="F16" s="51">
        <v>9</v>
      </c>
      <c r="G16" s="52">
        <v>37</v>
      </c>
      <c r="H16" s="51">
        <v>37</v>
      </c>
      <c r="I16" s="52">
        <v>17</v>
      </c>
      <c r="J16" s="51">
        <v>19</v>
      </c>
      <c r="K16" s="52">
        <v>0</v>
      </c>
      <c r="L16" s="51">
        <v>0</v>
      </c>
      <c r="M16" s="52">
        <v>0</v>
      </c>
      <c r="N16" s="51">
        <v>0</v>
      </c>
      <c r="O16" s="52">
        <v>10</v>
      </c>
      <c r="P16" s="51">
        <v>10</v>
      </c>
      <c r="Q16" s="52">
        <v>6</v>
      </c>
      <c r="R16" s="51">
        <v>6</v>
      </c>
      <c r="S16" s="52">
        <v>5</v>
      </c>
      <c r="T16" s="51">
        <v>14</v>
      </c>
      <c r="U16" s="52">
        <v>59</v>
      </c>
      <c r="V16" s="51">
        <v>104</v>
      </c>
      <c r="W16" s="52">
        <v>11</v>
      </c>
      <c r="X16" s="51">
        <v>12</v>
      </c>
      <c r="Y16" s="52">
        <v>5</v>
      </c>
      <c r="Z16" s="51">
        <v>5</v>
      </c>
      <c r="AA16" s="52">
        <v>19</v>
      </c>
      <c r="AB16" s="51">
        <v>19</v>
      </c>
      <c r="AC16" s="52">
        <v>4</v>
      </c>
      <c r="AD16" s="51">
        <v>4</v>
      </c>
      <c r="AE16" s="52">
        <v>3</v>
      </c>
      <c r="AF16" s="53">
        <v>3</v>
      </c>
      <c r="AG16" s="50">
        <v>1</v>
      </c>
      <c r="AH16" s="53">
        <v>1</v>
      </c>
      <c r="AI16" s="52">
        <v>3</v>
      </c>
      <c r="AJ16" s="51">
        <v>3</v>
      </c>
      <c r="AK16" s="50">
        <v>0</v>
      </c>
      <c r="AL16" s="14">
        <v>0</v>
      </c>
      <c r="AM16" s="49">
        <f t="shared" si="2"/>
        <v>206</v>
      </c>
      <c r="AN16" s="48">
        <f t="shared" si="2"/>
        <v>264</v>
      </c>
      <c r="AO16" s="2"/>
      <c r="AP16" s="2"/>
      <c r="AQ16" s="2"/>
      <c r="AR16" s="2"/>
      <c r="AS16" s="2"/>
    </row>
    <row r="17" spans="1:40" x14ac:dyDescent="0.2">
      <c r="A17" s="31">
        <v>15</v>
      </c>
      <c r="B17" s="39" t="s">
        <v>16</v>
      </c>
      <c r="C17" s="37">
        <v>1</v>
      </c>
      <c r="D17" s="36">
        <v>1</v>
      </c>
      <c r="E17" s="37">
        <v>6</v>
      </c>
      <c r="F17" s="36">
        <v>6</v>
      </c>
      <c r="G17" s="37">
        <v>14</v>
      </c>
      <c r="H17" s="36">
        <v>14</v>
      </c>
      <c r="I17" s="37">
        <v>1</v>
      </c>
      <c r="J17" s="36">
        <v>1</v>
      </c>
      <c r="K17" s="37">
        <v>3</v>
      </c>
      <c r="L17" s="36">
        <v>5</v>
      </c>
      <c r="M17" s="37">
        <v>4</v>
      </c>
      <c r="N17" s="36">
        <v>4</v>
      </c>
      <c r="O17" s="37">
        <v>2</v>
      </c>
      <c r="P17" s="36">
        <v>2</v>
      </c>
      <c r="Q17" s="37">
        <v>2</v>
      </c>
      <c r="R17" s="36">
        <v>2</v>
      </c>
      <c r="S17" s="37">
        <v>0</v>
      </c>
      <c r="T17" s="36">
        <v>0</v>
      </c>
      <c r="U17" s="37">
        <v>1</v>
      </c>
      <c r="V17" s="36">
        <v>3</v>
      </c>
      <c r="W17" s="37">
        <v>0</v>
      </c>
      <c r="X17" s="36">
        <v>0</v>
      </c>
      <c r="Y17" s="37">
        <v>0</v>
      </c>
      <c r="Z17" s="36">
        <v>0</v>
      </c>
      <c r="AA17" s="37">
        <v>1</v>
      </c>
      <c r="AB17" s="36">
        <v>1</v>
      </c>
      <c r="AC17" s="37">
        <v>1</v>
      </c>
      <c r="AD17" s="36">
        <v>1</v>
      </c>
      <c r="AE17" s="37">
        <v>2</v>
      </c>
      <c r="AF17" s="38">
        <v>2</v>
      </c>
      <c r="AG17" s="35">
        <v>1</v>
      </c>
      <c r="AH17" s="38">
        <v>1</v>
      </c>
      <c r="AI17" s="37">
        <v>1</v>
      </c>
      <c r="AJ17" s="36">
        <v>1</v>
      </c>
      <c r="AK17" s="35">
        <v>3</v>
      </c>
      <c r="AL17" s="34">
        <v>3</v>
      </c>
      <c r="AM17" s="33">
        <f>C17+E17+G17+I17+K17+M17+O17+Q17+S17+U17+W17+Y17+AA17+AC17+AE17+AG17+AI17+AK17</f>
        <v>43</v>
      </c>
      <c r="AN17" s="32">
        <f>D17+F17+H17+J17+L17+N17+P17+R17+T17+V17+X17+Z17+AB17+AD17+AF17+AH17+AJ18+AL17</f>
        <v>46</v>
      </c>
    </row>
    <row r="18" spans="1:40" x14ac:dyDescent="0.2">
      <c r="A18" s="31">
        <v>16</v>
      </c>
      <c r="B18" s="39" t="s">
        <v>15</v>
      </c>
      <c r="C18" s="37">
        <v>5</v>
      </c>
      <c r="D18" s="36">
        <v>5</v>
      </c>
      <c r="E18" s="37">
        <v>45</v>
      </c>
      <c r="F18" s="36">
        <v>45</v>
      </c>
      <c r="G18" s="37">
        <v>10</v>
      </c>
      <c r="H18" s="36">
        <v>10</v>
      </c>
      <c r="I18" s="37">
        <v>18</v>
      </c>
      <c r="J18" s="36">
        <v>52</v>
      </c>
      <c r="K18" s="37">
        <v>11</v>
      </c>
      <c r="L18" s="36">
        <v>11</v>
      </c>
      <c r="M18" s="37">
        <v>3</v>
      </c>
      <c r="N18" s="36">
        <v>3</v>
      </c>
      <c r="O18" s="37">
        <v>7</v>
      </c>
      <c r="P18" s="36">
        <v>11</v>
      </c>
      <c r="Q18" s="37">
        <v>7</v>
      </c>
      <c r="R18" s="36">
        <v>11</v>
      </c>
      <c r="S18" s="37">
        <v>1</v>
      </c>
      <c r="T18" s="36">
        <v>2</v>
      </c>
      <c r="U18" s="37">
        <v>4</v>
      </c>
      <c r="V18" s="36">
        <v>4</v>
      </c>
      <c r="W18" s="37">
        <v>12</v>
      </c>
      <c r="X18" s="36">
        <v>12</v>
      </c>
      <c r="Y18" s="37">
        <v>4</v>
      </c>
      <c r="Z18" s="36">
        <v>4</v>
      </c>
      <c r="AA18" s="37">
        <v>1</v>
      </c>
      <c r="AB18" s="36">
        <v>1</v>
      </c>
      <c r="AC18" s="37">
        <v>12</v>
      </c>
      <c r="AD18" s="36">
        <v>14</v>
      </c>
      <c r="AE18" s="37">
        <v>9</v>
      </c>
      <c r="AF18" s="38">
        <v>10</v>
      </c>
      <c r="AG18" s="35">
        <v>0</v>
      </c>
      <c r="AH18" s="38">
        <v>0</v>
      </c>
      <c r="AI18" s="37">
        <v>0</v>
      </c>
      <c r="AJ18" s="36">
        <v>0</v>
      </c>
      <c r="AK18" s="35">
        <v>0</v>
      </c>
      <c r="AL18" s="34">
        <v>0</v>
      </c>
      <c r="AM18" s="33">
        <f>C18+E18+G18+I18+K18+M18+O18+Q18+S18+U18+W18+Y18+AA18+AC18+AE18+AG18+AI18</f>
        <v>149</v>
      </c>
      <c r="AN18" s="32">
        <f>D18+F18+H18+J18+L18+N18+P18+R18+T18+V18+X18+Z18+AB18+AD18+AF18+AH18+AJ18</f>
        <v>195</v>
      </c>
    </row>
    <row r="19" spans="1:40" x14ac:dyDescent="0.2">
      <c r="A19" s="31">
        <v>17</v>
      </c>
      <c r="B19" s="39" t="s">
        <v>14</v>
      </c>
      <c r="C19" s="37">
        <v>2</v>
      </c>
      <c r="D19" s="36">
        <v>2</v>
      </c>
      <c r="E19" s="37">
        <v>7</v>
      </c>
      <c r="F19" s="36">
        <v>7</v>
      </c>
      <c r="G19" s="37">
        <v>22</v>
      </c>
      <c r="H19" s="36">
        <v>22</v>
      </c>
      <c r="I19" s="37">
        <v>2</v>
      </c>
      <c r="J19" s="36">
        <v>2</v>
      </c>
      <c r="K19" s="37">
        <v>0</v>
      </c>
      <c r="L19" s="36">
        <v>0</v>
      </c>
      <c r="M19" s="37">
        <v>5</v>
      </c>
      <c r="N19" s="36">
        <v>5</v>
      </c>
      <c r="O19" s="37">
        <v>4</v>
      </c>
      <c r="P19" s="36">
        <v>8</v>
      </c>
      <c r="Q19" s="37">
        <v>1</v>
      </c>
      <c r="R19" s="36">
        <v>1</v>
      </c>
      <c r="S19" s="37">
        <v>21</v>
      </c>
      <c r="T19" s="36">
        <v>22</v>
      </c>
      <c r="U19" s="37">
        <v>1</v>
      </c>
      <c r="V19" s="36">
        <v>1</v>
      </c>
      <c r="W19" s="37">
        <v>10</v>
      </c>
      <c r="X19" s="36">
        <v>10</v>
      </c>
      <c r="Y19" s="37">
        <v>1</v>
      </c>
      <c r="Z19" s="36">
        <v>1</v>
      </c>
      <c r="AA19" s="37">
        <v>4</v>
      </c>
      <c r="AB19" s="36">
        <v>4</v>
      </c>
      <c r="AC19" s="37">
        <v>2</v>
      </c>
      <c r="AD19" s="36">
        <v>2</v>
      </c>
      <c r="AE19" s="37">
        <v>1</v>
      </c>
      <c r="AF19" s="38">
        <v>1</v>
      </c>
      <c r="AG19" s="35">
        <v>0</v>
      </c>
      <c r="AH19" s="38">
        <v>0</v>
      </c>
      <c r="AI19" s="37">
        <v>0</v>
      </c>
      <c r="AJ19" s="36">
        <v>0</v>
      </c>
      <c r="AK19" s="35">
        <v>3</v>
      </c>
      <c r="AL19" s="34">
        <v>3</v>
      </c>
      <c r="AM19" s="33">
        <f>C19+E19+G19+I19+K19+M19+O19+Q19+S19+U19+W19+Y19+AA19+AC19+AE19+AG19+AI19+AK19</f>
        <v>86</v>
      </c>
      <c r="AN19" s="32">
        <f>D19+F19+H19+J19+L19+N19+P19+R19+T19+V19+X19+Z19+AB19+AD19+AF19+AH19+AJ19+AL19</f>
        <v>91</v>
      </c>
    </row>
    <row r="20" spans="1:40" x14ac:dyDescent="0.2">
      <c r="A20" s="31">
        <v>18</v>
      </c>
      <c r="B20" s="47" t="s">
        <v>13</v>
      </c>
      <c r="C20" s="45">
        <v>1</v>
      </c>
      <c r="D20" s="44">
        <v>1</v>
      </c>
      <c r="E20" s="45">
        <v>6</v>
      </c>
      <c r="F20" s="44">
        <v>8</v>
      </c>
      <c r="G20" s="45">
        <v>23</v>
      </c>
      <c r="H20" s="44">
        <v>23</v>
      </c>
      <c r="I20" s="45">
        <v>4</v>
      </c>
      <c r="J20" s="44">
        <v>4</v>
      </c>
      <c r="K20" s="45">
        <v>0</v>
      </c>
      <c r="L20" s="44">
        <v>0</v>
      </c>
      <c r="M20" s="45">
        <v>0</v>
      </c>
      <c r="N20" s="44">
        <v>0</v>
      </c>
      <c r="O20" s="45">
        <v>0</v>
      </c>
      <c r="P20" s="44">
        <v>0</v>
      </c>
      <c r="Q20" s="45">
        <v>0</v>
      </c>
      <c r="R20" s="44">
        <v>0</v>
      </c>
      <c r="S20" s="45">
        <v>0</v>
      </c>
      <c r="T20" s="44">
        <v>0</v>
      </c>
      <c r="U20" s="45">
        <v>1</v>
      </c>
      <c r="V20" s="44">
        <v>1</v>
      </c>
      <c r="W20" s="45">
        <v>0</v>
      </c>
      <c r="X20" s="44">
        <v>0</v>
      </c>
      <c r="Y20" s="45">
        <v>0</v>
      </c>
      <c r="Z20" s="44">
        <v>0</v>
      </c>
      <c r="AA20" s="45">
        <v>0</v>
      </c>
      <c r="AB20" s="44">
        <v>0</v>
      </c>
      <c r="AC20" s="45">
        <v>0</v>
      </c>
      <c r="AD20" s="44">
        <v>0</v>
      </c>
      <c r="AE20" s="45">
        <v>1</v>
      </c>
      <c r="AF20" s="46">
        <v>1</v>
      </c>
      <c r="AG20" s="43">
        <v>0</v>
      </c>
      <c r="AH20" s="46">
        <v>0</v>
      </c>
      <c r="AI20" s="45">
        <v>0</v>
      </c>
      <c r="AJ20" s="44">
        <v>0</v>
      </c>
      <c r="AK20" s="43">
        <v>0</v>
      </c>
      <c r="AL20" s="42">
        <v>0</v>
      </c>
      <c r="AM20" s="41">
        <f>C20+E20+G20+I20+K20+M20+O20+Q20+S20+U20+W20+Y20+AA20+AC20+AE20+AG20+AI20</f>
        <v>36</v>
      </c>
      <c r="AN20" s="40">
        <f>D20+F20+H20+J20+L20+N20+P20+R20+T20+V20+X20+Z20+AB20+AD20+AF20+AH20+AJ20</f>
        <v>38</v>
      </c>
    </row>
    <row r="21" spans="1:40" ht="15.75" customHeight="1" x14ac:dyDescent="0.2">
      <c r="A21" s="31">
        <v>19</v>
      </c>
      <c r="B21" s="30" t="s">
        <v>12</v>
      </c>
      <c r="C21" s="28">
        <v>3</v>
      </c>
      <c r="D21" s="27">
        <v>3</v>
      </c>
      <c r="E21" s="28">
        <v>6</v>
      </c>
      <c r="F21" s="27">
        <v>6</v>
      </c>
      <c r="G21" s="28">
        <v>4</v>
      </c>
      <c r="H21" s="27">
        <v>4</v>
      </c>
      <c r="I21" s="28">
        <v>1</v>
      </c>
      <c r="J21" s="27">
        <v>1</v>
      </c>
      <c r="K21" s="28">
        <v>2</v>
      </c>
      <c r="L21" s="27">
        <v>2</v>
      </c>
      <c r="M21" s="28">
        <v>2</v>
      </c>
      <c r="N21" s="27">
        <v>2</v>
      </c>
      <c r="O21" s="28">
        <v>2</v>
      </c>
      <c r="P21" s="27">
        <v>2</v>
      </c>
      <c r="Q21" s="28">
        <v>5</v>
      </c>
      <c r="R21" s="27">
        <v>5</v>
      </c>
      <c r="S21" s="28">
        <v>1</v>
      </c>
      <c r="T21" s="27">
        <v>1</v>
      </c>
      <c r="U21" s="28">
        <v>2</v>
      </c>
      <c r="V21" s="27">
        <v>2</v>
      </c>
      <c r="W21" s="28">
        <v>3</v>
      </c>
      <c r="X21" s="27">
        <v>3</v>
      </c>
      <c r="Y21" s="28">
        <v>0</v>
      </c>
      <c r="Z21" s="27">
        <v>0</v>
      </c>
      <c r="AA21" s="28">
        <v>2</v>
      </c>
      <c r="AB21" s="27">
        <v>2</v>
      </c>
      <c r="AC21" s="28">
        <v>4</v>
      </c>
      <c r="AD21" s="27">
        <v>4</v>
      </c>
      <c r="AE21" s="28">
        <v>4</v>
      </c>
      <c r="AF21" s="29">
        <v>4</v>
      </c>
      <c r="AG21" s="26">
        <v>0</v>
      </c>
      <c r="AH21" s="29">
        <v>0</v>
      </c>
      <c r="AI21" s="28">
        <v>0</v>
      </c>
      <c r="AJ21" s="27">
        <v>0</v>
      </c>
      <c r="AK21" s="26">
        <v>1</v>
      </c>
      <c r="AL21" s="25">
        <v>1</v>
      </c>
      <c r="AM21" s="24">
        <f>C21+E21+G21+I21+K21+M21+O21+Q21+S21+U21+W21+Y21+AA21+AC21+AE21+AG21+AI21+AK21</f>
        <v>42</v>
      </c>
      <c r="AN21" s="23">
        <f>D21+F21+H21+J21+L21+N21+P21+R21+T21+V21+X21+Z21+AB21+AD21+AF21+AH21+AJ21+AL21</f>
        <v>42</v>
      </c>
    </row>
    <row r="22" spans="1:40" ht="15.75" customHeight="1" x14ac:dyDescent="0.2">
      <c r="A22" s="31">
        <v>20</v>
      </c>
      <c r="B22" s="39" t="s">
        <v>11</v>
      </c>
      <c r="C22" s="37">
        <v>2</v>
      </c>
      <c r="D22" s="36">
        <v>2</v>
      </c>
      <c r="E22" s="37">
        <v>2</v>
      </c>
      <c r="F22" s="36">
        <v>2</v>
      </c>
      <c r="G22" s="37">
        <v>6</v>
      </c>
      <c r="H22" s="36">
        <v>6</v>
      </c>
      <c r="I22" s="37">
        <v>5</v>
      </c>
      <c r="J22" s="36">
        <v>5</v>
      </c>
      <c r="K22" s="37">
        <v>0</v>
      </c>
      <c r="L22" s="36">
        <v>0</v>
      </c>
      <c r="M22" s="37">
        <v>2</v>
      </c>
      <c r="N22" s="36">
        <v>2</v>
      </c>
      <c r="O22" s="37">
        <v>3</v>
      </c>
      <c r="P22" s="36">
        <v>3</v>
      </c>
      <c r="Q22" s="37">
        <v>1</v>
      </c>
      <c r="R22" s="36">
        <v>1</v>
      </c>
      <c r="S22" s="37">
        <v>0</v>
      </c>
      <c r="T22" s="36">
        <v>0</v>
      </c>
      <c r="U22" s="37">
        <v>1</v>
      </c>
      <c r="V22" s="36">
        <v>1</v>
      </c>
      <c r="W22" s="37">
        <v>0</v>
      </c>
      <c r="X22" s="36">
        <v>0</v>
      </c>
      <c r="Y22" s="37">
        <v>0</v>
      </c>
      <c r="Z22" s="36">
        <v>0</v>
      </c>
      <c r="AA22" s="37">
        <v>0</v>
      </c>
      <c r="AB22" s="36">
        <v>0</v>
      </c>
      <c r="AC22" s="37">
        <v>2</v>
      </c>
      <c r="AD22" s="36">
        <v>2</v>
      </c>
      <c r="AE22" s="37">
        <v>4</v>
      </c>
      <c r="AF22" s="38">
        <v>4</v>
      </c>
      <c r="AG22" s="35">
        <v>5</v>
      </c>
      <c r="AH22" s="38">
        <v>5</v>
      </c>
      <c r="AI22" s="37">
        <v>0</v>
      </c>
      <c r="AJ22" s="36">
        <v>0</v>
      </c>
      <c r="AK22" s="35">
        <v>0</v>
      </c>
      <c r="AL22" s="34">
        <v>0</v>
      </c>
      <c r="AM22" s="33">
        <f t="shared" ref="AM22:AN24" si="3">C22+E22+G22+I22+K22+M22+O22+Q22+S22+U22+W22+Y22+AA22+AC22+AE22+AG22+AI22</f>
        <v>33</v>
      </c>
      <c r="AN22" s="32">
        <f t="shared" si="3"/>
        <v>33</v>
      </c>
    </row>
    <row r="23" spans="1:40" ht="15.75" customHeight="1" x14ac:dyDescent="0.2">
      <c r="A23" s="31">
        <v>21</v>
      </c>
      <c r="B23" s="54" t="s">
        <v>10</v>
      </c>
      <c r="C23" s="52">
        <v>1</v>
      </c>
      <c r="D23" s="51">
        <v>1</v>
      </c>
      <c r="E23" s="52">
        <v>2</v>
      </c>
      <c r="F23" s="51">
        <v>2</v>
      </c>
      <c r="G23" s="52">
        <v>3</v>
      </c>
      <c r="H23" s="51">
        <v>3</v>
      </c>
      <c r="I23" s="52">
        <v>1</v>
      </c>
      <c r="J23" s="51">
        <v>1</v>
      </c>
      <c r="K23" s="52">
        <v>0</v>
      </c>
      <c r="L23" s="51">
        <v>0</v>
      </c>
      <c r="M23" s="52">
        <v>0</v>
      </c>
      <c r="N23" s="51">
        <v>0</v>
      </c>
      <c r="O23" s="52">
        <v>0</v>
      </c>
      <c r="P23" s="51">
        <v>0</v>
      </c>
      <c r="Q23" s="52">
        <v>0</v>
      </c>
      <c r="R23" s="51">
        <v>0</v>
      </c>
      <c r="S23" s="52">
        <v>0</v>
      </c>
      <c r="T23" s="51">
        <v>0</v>
      </c>
      <c r="U23" s="52">
        <v>0</v>
      </c>
      <c r="V23" s="51">
        <v>0</v>
      </c>
      <c r="W23" s="52">
        <v>0</v>
      </c>
      <c r="X23" s="51">
        <v>0</v>
      </c>
      <c r="Y23" s="52">
        <v>1</v>
      </c>
      <c r="Z23" s="51">
        <v>1</v>
      </c>
      <c r="AA23" s="52">
        <v>0</v>
      </c>
      <c r="AB23" s="51">
        <v>0</v>
      </c>
      <c r="AC23" s="52">
        <v>0</v>
      </c>
      <c r="AD23" s="51">
        <v>0</v>
      </c>
      <c r="AE23" s="52">
        <v>0</v>
      </c>
      <c r="AF23" s="53">
        <v>0</v>
      </c>
      <c r="AG23" s="50">
        <v>0</v>
      </c>
      <c r="AH23" s="53">
        <v>0</v>
      </c>
      <c r="AI23" s="52">
        <v>0</v>
      </c>
      <c r="AJ23" s="51">
        <v>0</v>
      </c>
      <c r="AK23" s="50">
        <v>0</v>
      </c>
      <c r="AL23" s="14">
        <v>0</v>
      </c>
      <c r="AM23" s="49">
        <f t="shared" si="3"/>
        <v>8</v>
      </c>
      <c r="AN23" s="48">
        <f t="shared" si="3"/>
        <v>8</v>
      </c>
    </row>
    <row r="24" spans="1:40" ht="15.75" customHeight="1" x14ac:dyDescent="0.2">
      <c r="A24" s="31">
        <v>22</v>
      </c>
      <c r="B24" s="54" t="s">
        <v>9</v>
      </c>
      <c r="C24" s="52">
        <v>0</v>
      </c>
      <c r="D24" s="51">
        <v>0</v>
      </c>
      <c r="E24" s="52">
        <v>0</v>
      </c>
      <c r="F24" s="51">
        <v>0</v>
      </c>
      <c r="G24" s="52">
        <v>0</v>
      </c>
      <c r="H24" s="51">
        <v>0</v>
      </c>
      <c r="I24" s="52">
        <v>0</v>
      </c>
      <c r="J24" s="51">
        <v>0</v>
      </c>
      <c r="K24" s="52">
        <v>0</v>
      </c>
      <c r="L24" s="51">
        <v>0</v>
      </c>
      <c r="M24" s="52">
        <v>0</v>
      </c>
      <c r="N24" s="51">
        <v>0</v>
      </c>
      <c r="O24" s="52">
        <v>0</v>
      </c>
      <c r="P24" s="51">
        <v>0</v>
      </c>
      <c r="Q24" s="52">
        <v>0</v>
      </c>
      <c r="R24" s="51">
        <v>0</v>
      </c>
      <c r="S24" s="52">
        <v>0</v>
      </c>
      <c r="T24" s="51">
        <v>0</v>
      </c>
      <c r="U24" s="52">
        <v>0</v>
      </c>
      <c r="V24" s="51">
        <v>0</v>
      </c>
      <c r="W24" s="52">
        <v>0</v>
      </c>
      <c r="X24" s="51">
        <v>0</v>
      </c>
      <c r="Y24" s="52">
        <v>0</v>
      </c>
      <c r="Z24" s="51">
        <v>0</v>
      </c>
      <c r="AA24" s="52">
        <v>0</v>
      </c>
      <c r="AB24" s="51">
        <v>0</v>
      </c>
      <c r="AC24" s="52">
        <v>0</v>
      </c>
      <c r="AD24" s="51">
        <v>0</v>
      </c>
      <c r="AE24" s="52">
        <v>0</v>
      </c>
      <c r="AF24" s="53">
        <v>0</v>
      </c>
      <c r="AG24" s="50">
        <v>0</v>
      </c>
      <c r="AH24" s="53">
        <v>0</v>
      </c>
      <c r="AI24" s="52">
        <v>0</v>
      </c>
      <c r="AJ24" s="51">
        <v>0</v>
      </c>
      <c r="AK24" s="50">
        <v>0</v>
      </c>
      <c r="AL24" s="14">
        <v>0</v>
      </c>
      <c r="AM24" s="49">
        <f t="shared" si="3"/>
        <v>0</v>
      </c>
      <c r="AN24" s="48">
        <f t="shared" si="3"/>
        <v>0</v>
      </c>
    </row>
    <row r="25" spans="1:40" ht="15.75" customHeight="1" x14ac:dyDescent="0.2">
      <c r="A25" s="31">
        <v>23</v>
      </c>
      <c r="B25" s="47" t="s">
        <v>8</v>
      </c>
      <c r="C25" s="45">
        <v>10</v>
      </c>
      <c r="D25" s="44">
        <v>10</v>
      </c>
      <c r="E25" s="45">
        <v>6</v>
      </c>
      <c r="F25" s="44">
        <v>6</v>
      </c>
      <c r="G25" s="45">
        <v>12</v>
      </c>
      <c r="H25" s="44">
        <v>12</v>
      </c>
      <c r="I25" s="45">
        <v>9</v>
      </c>
      <c r="J25" s="44">
        <v>9</v>
      </c>
      <c r="K25" s="45">
        <v>6</v>
      </c>
      <c r="L25" s="44">
        <v>6</v>
      </c>
      <c r="M25" s="45">
        <v>7</v>
      </c>
      <c r="N25" s="44">
        <v>7</v>
      </c>
      <c r="O25" s="45">
        <v>33</v>
      </c>
      <c r="P25" s="44">
        <v>33</v>
      </c>
      <c r="Q25" s="45">
        <v>2</v>
      </c>
      <c r="R25" s="44">
        <v>2</v>
      </c>
      <c r="S25" s="45">
        <v>6</v>
      </c>
      <c r="T25" s="44">
        <v>6</v>
      </c>
      <c r="U25" s="45">
        <v>5</v>
      </c>
      <c r="V25" s="44">
        <v>5</v>
      </c>
      <c r="W25" s="45">
        <v>13</v>
      </c>
      <c r="X25" s="44">
        <v>13</v>
      </c>
      <c r="Y25" s="45">
        <v>0</v>
      </c>
      <c r="Z25" s="44">
        <v>0</v>
      </c>
      <c r="AA25" s="45">
        <v>14</v>
      </c>
      <c r="AB25" s="44">
        <v>14</v>
      </c>
      <c r="AC25" s="45">
        <v>5</v>
      </c>
      <c r="AD25" s="44">
        <v>5</v>
      </c>
      <c r="AE25" s="45">
        <v>6</v>
      </c>
      <c r="AF25" s="46">
        <v>6</v>
      </c>
      <c r="AG25" s="43">
        <v>2</v>
      </c>
      <c r="AH25" s="46">
        <v>2</v>
      </c>
      <c r="AI25" s="45">
        <v>0</v>
      </c>
      <c r="AJ25" s="44">
        <v>0</v>
      </c>
      <c r="AK25" s="43">
        <v>1</v>
      </c>
      <c r="AL25" s="42">
        <v>1</v>
      </c>
      <c r="AM25" s="41">
        <f>C25+E25+G25+I25+K25+M25+O25+Q25+S25+U25+W25+Y25+AA25+AC25+AE25+AG25+AI25+AK25</f>
        <v>137</v>
      </c>
      <c r="AN25" s="40">
        <f>D25+F25+H25+J25+L25+N25+P25+R25+T25+V25+X25+Z25+AB25+AD25+AF25+AH25+AJ25+AL25</f>
        <v>137</v>
      </c>
    </row>
    <row r="26" spans="1:40" ht="15.75" customHeight="1" x14ac:dyDescent="0.2">
      <c r="A26" s="31">
        <v>24</v>
      </c>
      <c r="B26" s="47" t="s">
        <v>7</v>
      </c>
      <c r="C26" s="45">
        <v>3</v>
      </c>
      <c r="D26" s="44">
        <v>3</v>
      </c>
      <c r="E26" s="45">
        <v>0</v>
      </c>
      <c r="F26" s="44">
        <v>0</v>
      </c>
      <c r="G26" s="45">
        <v>1</v>
      </c>
      <c r="H26" s="44">
        <v>1</v>
      </c>
      <c r="I26" s="45">
        <v>2</v>
      </c>
      <c r="J26" s="44">
        <v>2</v>
      </c>
      <c r="K26" s="45">
        <v>0</v>
      </c>
      <c r="L26" s="44">
        <v>0</v>
      </c>
      <c r="M26" s="45">
        <v>3</v>
      </c>
      <c r="N26" s="44">
        <v>3</v>
      </c>
      <c r="O26" s="45">
        <v>2</v>
      </c>
      <c r="P26" s="44">
        <v>2</v>
      </c>
      <c r="Q26" s="45">
        <v>0</v>
      </c>
      <c r="R26" s="44">
        <v>0</v>
      </c>
      <c r="S26" s="45">
        <v>0</v>
      </c>
      <c r="T26" s="44">
        <v>0</v>
      </c>
      <c r="U26" s="45">
        <v>1</v>
      </c>
      <c r="V26" s="44">
        <v>1</v>
      </c>
      <c r="W26" s="45">
        <v>1</v>
      </c>
      <c r="X26" s="44">
        <v>1</v>
      </c>
      <c r="Y26" s="45">
        <v>0</v>
      </c>
      <c r="Z26" s="44">
        <v>0</v>
      </c>
      <c r="AA26" s="45">
        <v>0</v>
      </c>
      <c r="AB26" s="44">
        <v>0</v>
      </c>
      <c r="AC26" s="45">
        <v>0</v>
      </c>
      <c r="AD26" s="44">
        <v>0</v>
      </c>
      <c r="AE26" s="45">
        <v>0</v>
      </c>
      <c r="AF26" s="46">
        <v>0</v>
      </c>
      <c r="AG26" s="43">
        <v>5</v>
      </c>
      <c r="AH26" s="46">
        <v>5</v>
      </c>
      <c r="AI26" s="45">
        <v>0</v>
      </c>
      <c r="AJ26" s="44">
        <v>0</v>
      </c>
      <c r="AK26" s="43">
        <v>0</v>
      </c>
      <c r="AL26" s="42">
        <v>0</v>
      </c>
      <c r="AM26" s="41">
        <f t="shared" ref="AM26:AN29" si="4">C26+E26+G26+I26+K26+M26+O26+Q26+S26+U26+W26+Y26+AA26+AC26+AE26+AG26+AI26</f>
        <v>18</v>
      </c>
      <c r="AN26" s="40">
        <f t="shared" si="4"/>
        <v>18</v>
      </c>
    </row>
    <row r="27" spans="1:40" ht="15.75" customHeight="1" x14ac:dyDescent="0.2">
      <c r="A27" s="31">
        <v>25</v>
      </c>
      <c r="B27" s="39" t="s">
        <v>6</v>
      </c>
      <c r="C27" s="37">
        <v>2</v>
      </c>
      <c r="D27" s="36">
        <v>2</v>
      </c>
      <c r="E27" s="37">
        <v>4</v>
      </c>
      <c r="F27" s="36">
        <v>4</v>
      </c>
      <c r="G27" s="37">
        <v>8</v>
      </c>
      <c r="H27" s="36">
        <v>8</v>
      </c>
      <c r="I27" s="37">
        <v>1</v>
      </c>
      <c r="J27" s="36">
        <v>1</v>
      </c>
      <c r="K27" s="37">
        <v>0</v>
      </c>
      <c r="L27" s="36">
        <v>0</v>
      </c>
      <c r="M27" s="37">
        <v>0</v>
      </c>
      <c r="N27" s="36">
        <v>0</v>
      </c>
      <c r="O27" s="37">
        <v>0</v>
      </c>
      <c r="P27" s="36">
        <v>0</v>
      </c>
      <c r="Q27" s="37">
        <v>7</v>
      </c>
      <c r="R27" s="36">
        <v>8</v>
      </c>
      <c r="S27" s="37">
        <v>3</v>
      </c>
      <c r="T27" s="36">
        <v>3</v>
      </c>
      <c r="U27" s="37">
        <v>2</v>
      </c>
      <c r="V27" s="36">
        <v>2</v>
      </c>
      <c r="W27" s="37">
        <v>2</v>
      </c>
      <c r="X27" s="36">
        <v>2</v>
      </c>
      <c r="Y27" s="37">
        <v>0</v>
      </c>
      <c r="Z27" s="36">
        <v>0</v>
      </c>
      <c r="AA27" s="37">
        <v>2</v>
      </c>
      <c r="AB27" s="36">
        <v>6</v>
      </c>
      <c r="AC27" s="37">
        <v>0</v>
      </c>
      <c r="AD27" s="36">
        <v>0</v>
      </c>
      <c r="AE27" s="37">
        <v>1</v>
      </c>
      <c r="AF27" s="38">
        <v>1</v>
      </c>
      <c r="AG27" s="35">
        <v>0</v>
      </c>
      <c r="AH27" s="38">
        <v>0</v>
      </c>
      <c r="AI27" s="37">
        <v>0</v>
      </c>
      <c r="AJ27" s="36">
        <v>0</v>
      </c>
      <c r="AK27" s="35">
        <v>0</v>
      </c>
      <c r="AL27" s="34">
        <v>0</v>
      </c>
      <c r="AM27" s="33">
        <f t="shared" si="4"/>
        <v>32</v>
      </c>
      <c r="AN27" s="32">
        <f t="shared" si="4"/>
        <v>37</v>
      </c>
    </row>
    <row r="28" spans="1:40" ht="15.75" customHeight="1" x14ac:dyDescent="0.2">
      <c r="A28" s="31">
        <v>26</v>
      </c>
      <c r="B28" s="30" t="s">
        <v>5</v>
      </c>
      <c r="C28" s="28">
        <v>1</v>
      </c>
      <c r="D28" s="27">
        <v>1</v>
      </c>
      <c r="E28" s="28">
        <v>16</v>
      </c>
      <c r="F28" s="27">
        <v>16</v>
      </c>
      <c r="G28" s="28">
        <v>13</v>
      </c>
      <c r="H28" s="27">
        <v>14</v>
      </c>
      <c r="I28" s="28">
        <v>10</v>
      </c>
      <c r="J28" s="27">
        <v>10</v>
      </c>
      <c r="K28" s="28">
        <v>3</v>
      </c>
      <c r="L28" s="27">
        <v>6</v>
      </c>
      <c r="M28" s="28">
        <v>0</v>
      </c>
      <c r="N28" s="27">
        <v>0</v>
      </c>
      <c r="O28" s="28">
        <v>0</v>
      </c>
      <c r="P28" s="27">
        <v>0</v>
      </c>
      <c r="Q28" s="28">
        <v>1</v>
      </c>
      <c r="R28" s="27">
        <v>1</v>
      </c>
      <c r="S28" s="28">
        <v>1</v>
      </c>
      <c r="T28" s="27">
        <v>1</v>
      </c>
      <c r="U28" s="28">
        <v>1</v>
      </c>
      <c r="V28" s="27">
        <v>1</v>
      </c>
      <c r="W28" s="28">
        <v>1</v>
      </c>
      <c r="X28" s="27">
        <v>1</v>
      </c>
      <c r="Y28" s="28">
        <v>1</v>
      </c>
      <c r="Z28" s="27">
        <v>1</v>
      </c>
      <c r="AA28" s="28">
        <v>3</v>
      </c>
      <c r="AB28" s="27">
        <v>3</v>
      </c>
      <c r="AC28" s="28">
        <v>0</v>
      </c>
      <c r="AD28" s="27">
        <v>0</v>
      </c>
      <c r="AE28" s="28">
        <v>1</v>
      </c>
      <c r="AF28" s="29">
        <v>1</v>
      </c>
      <c r="AG28" s="26">
        <v>0</v>
      </c>
      <c r="AH28" s="29">
        <v>0</v>
      </c>
      <c r="AI28" s="28">
        <v>0</v>
      </c>
      <c r="AJ28" s="27">
        <v>0</v>
      </c>
      <c r="AK28" s="26">
        <v>0</v>
      </c>
      <c r="AL28" s="25">
        <v>0</v>
      </c>
      <c r="AM28" s="24">
        <f t="shared" si="4"/>
        <v>52</v>
      </c>
      <c r="AN28" s="23">
        <f t="shared" si="4"/>
        <v>56</v>
      </c>
    </row>
    <row r="29" spans="1:40" ht="15.75" customHeight="1" thickBot="1" x14ac:dyDescent="0.25">
      <c r="A29" s="22">
        <v>27</v>
      </c>
      <c r="B29" s="21" t="s">
        <v>4</v>
      </c>
      <c r="C29" s="19">
        <v>1</v>
      </c>
      <c r="D29" s="20">
        <v>1</v>
      </c>
      <c r="E29" s="19">
        <v>1</v>
      </c>
      <c r="F29" s="20">
        <v>1</v>
      </c>
      <c r="G29" s="19">
        <v>13</v>
      </c>
      <c r="H29" s="20">
        <v>13</v>
      </c>
      <c r="I29" s="19">
        <v>0</v>
      </c>
      <c r="J29" s="20">
        <v>0</v>
      </c>
      <c r="K29" s="19">
        <v>1</v>
      </c>
      <c r="L29" s="20">
        <v>1</v>
      </c>
      <c r="M29" s="19">
        <v>3</v>
      </c>
      <c r="N29" s="20">
        <v>5</v>
      </c>
      <c r="O29" s="19">
        <v>8</v>
      </c>
      <c r="P29" s="20">
        <v>8</v>
      </c>
      <c r="Q29" s="19">
        <v>0</v>
      </c>
      <c r="R29" s="20">
        <v>0</v>
      </c>
      <c r="S29" s="19">
        <v>0</v>
      </c>
      <c r="T29" s="20">
        <v>0</v>
      </c>
      <c r="U29" s="19">
        <v>0</v>
      </c>
      <c r="V29" s="20">
        <v>0</v>
      </c>
      <c r="W29" s="19">
        <v>3</v>
      </c>
      <c r="X29" s="20">
        <v>8</v>
      </c>
      <c r="Y29" s="19">
        <v>6</v>
      </c>
      <c r="Z29" s="20">
        <v>6</v>
      </c>
      <c r="AA29" s="19">
        <v>1</v>
      </c>
      <c r="AB29" s="20">
        <v>1</v>
      </c>
      <c r="AC29" s="19">
        <v>1</v>
      </c>
      <c r="AD29" s="20">
        <v>1</v>
      </c>
      <c r="AE29" s="19">
        <v>0</v>
      </c>
      <c r="AF29" s="18">
        <v>0</v>
      </c>
      <c r="AG29" s="15">
        <v>0</v>
      </c>
      <c r="AH29" s="18">
        <v>0</v>
      </c>
      <c r="AI29" s="17">
        <v>0</v>
      </c>
      <c r="AJ29" s="16">
        <v>0</v>
      </c>
      <c r="AK29" s="15">
        <v>0</v>
      </c>
      <c r="AL29" s="14">
        <v>0</v>
      </c>
      <c r="AM29" s="13">
        <f t="shared" si="4"/>
        <v>38</v>
      </c>
      <c r="AN29" s="12">
        <f t="shared" si="4"/>
        <v>45</v>
      </c>
    </row>
    <row r="30" spans="1:40" ht="15.75" customHeight="1" thickBot="1" x14ac:dyDescent="0.3">
      <c r="A30" s="114" t="s">
        <v>3</v>
      </c>
      <c r="B30" s="115"/>
      <c r="C30" s="8">
        <f t="shared" ref="C30:AL30" si="5">SUM(C3:C29)</f>
        <v>92</v>
      </c>
      <c r="D30" s="7">
        <f t="shared" si="5"/>
        <v>268</v>
      </c>
      <c r="E30" s="11">
        <f t="shared" si="5"/>
        <v>327</v>
      </c>
      <c r="F30" s="9">
        <f t="shared" si="5"/>
        <v>383</v>
      </c>
      <c r="G30" s="8">
        <f t="shared" si="5"/>
        <v>393</v>
      </c>
      <c r="H30" s="7">
        <f t="shared" si="5"/>
        <v>408</v>
      </c>
      <c r="I30" s="11">
        <f t="shared" si="5"/>
        <v>148</v>
      </c>
      <c r="J30" s="9">
        <f t="shared" si="5"/>
        <v>191</v>
      </c>
      <c r="K30" s="8">
        <f t="shared" si="5"/>
        <v>126</v>
      </c>
      <c r="L30" s="7">
        <f t="shared" si="5"/>
        <v>134</v>
      </c>
      <c r="M30" s="11">
        <f t="shared" si="5"/>
        <v>99</v>
      </c>
      <c r="N30" s="9">
        <f t="shared" si="5"/>
        <v>101</v>
      </c>
      <c r="O30" s="8">
        <f t="shared" si="5"/>
        <v>228</v>
      </c>
      <c r="P30" s="7">
        <f t="shared" si="5"/>
        <v>251</v>
      </c>
      <c r="Q30" s="11">
        <f t="shared" si="5"/>
        <v>200</v>
      </c>
      <c r="R30" s="9">
        <f t="shared" si="5"/>
        <v>234</v>
      </c>
      <c r="S30" s="8">
        <f t="shared" si="5"/>
        <v>121</v>
      </c>
      <c r="T30" s="7">
        <f t="shared" si="5"/>
        <v>144</v>
      </c>
      <c r="U30" s="11">
        <f t="shared" si="5"/>
        <v>263</v>
      </c>
      <c r="V30" s="9">
        <f t="shared" si="5"/>
        <v>392</v>
      </c>
      <c r="W30" s="8">
        <f t="shared" si="5"/>
        <v>154</v>
      </c>
      <c r="X30" s="7">
        <f t="shared" si="5"/>
        <v>167</v>
      </c>
      <c r="Y30" s="11">
        <f t="shared" si="5"/>
        <v>75</v>
      </c>
      <c r="Z30" s="9">
        <f t="shared" si="5"/>
        <v>97</v>
      </c>
      <c r="AA30" s="8">
        <f t="shared" si="5"/>
        <v>178</v>
      </c>
      <c r="AB30" s="7">
        <f t="shared" si="5"/>
        <v>206</v>
      </c>
      <c r="AC30" s="11">
        <f t="shared" si="5"/>
        <v>130</v>
      </c>
      <c r="AD30" s="9">
        <f t="shared" si="5"/>
        <v>152</v>
      </c>
      <c r="AE30" s="8">
        <f t="shared" si="5"/>
        <v>168</v>
      </c>
      <c r="AF30" s="10">
        <f t="shared" si="5"/>
        <v>204</v>
      </c>
      <c r="AG30" s="6">
        <f t="shared" si="5"/>
        <v>70</v>
      </c>
      <c r="AH30" s="9">
        <f t="shared" si="5"/>
        <v>91</v>
      </c>
      <c r="AI30" s="8">
        <f t="shared" si="5"/>
        <v>28</v>
      </c>
      <c r="AJ30" s="7">
        <f t="shared" si="5"/>
        <v>33</v>
      </c>
      <c r="AK30" s="6">
        <f t="shared" si="5"/>
        <v>19</v>
      </c>
      <c r="AL30" s="5">
        <f t="shared" si="5"/>
        <v>19</v>
      </c>
      <c r="AM30" s="4">
        <f>C30+E30+G30+I30+K30+M30+O30+Q30+S30+U30+W30+Y30+AA30+AC30+AE30+AG30+AI30+AK30</f>
        <v>2819</v>
      </c>
      <c r="AN30" s="3">
        <f>D30+F30+H30+J30+L30+N30+P30+R30+T30+V30+X30+Z30+AB30+AD30+AF30+AH30+AJ30+AL30</f>
        <v>3475</v>
      </c>
    </row>
    <row r="31" spans="1:40" ht="15.75" customHeight="1" x14ac:dyDescent="0.2">
      <c r="A31" s="116" t="s">
        <v>2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8"/>
    </row>
    <row r="32" spans="1:40" ht="15.75" customHeight="1" x14ac:dyDescent="0.2">
      <c r="A32" s="100" t="s">
        <v>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2"/>
    </row>
    <row r="33" spans="2:46" ht="15.75" customHeight="1" x14ac:dyDescent="0.25">
      <c r="AI33" s="2"/>
      <c r="AJ33" s="2"/>
      <c r="AK33" s="2"/>
      <c r="AL33" s="2"/>
    </row>
    <row r="34" spans="2:46" ht="15.75" customHeight="1" x14ac:dyDescent="0.25">
      <c r="AI34" s="2"/>
      <c r="AJ34" s="2"/>
      <c r="AK34" s="2"/>
      <c r="AL34" s="2"/>
    </row>
    <row r="35" spans="2:46" ht="15.75" customHeigh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103" t="s">
        <v>0</v>
      </c>
      <c r="AR35" s="104"/>
      <c r="AS35" s="104"/>
      <c r="AT35" s="105"/>
    </row>
    <row r="36" spans="2:46" ht="15.75" customHeight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103">
        <v>1</v>
      </c>
      <c r="AR36" s="104"/>
      <c r="AS36" s="104"/>
      <c r="AT36" s="105"/>
    </row>
    <row r="37" spans="2:46" ht="15.75" customHeight="1" x14ac:dyDescent="0.25">
      <c r="AI37" s="2"/>
      <c r="AJ37" s="2"/>
      <c r="AK37" s="2"/>
      <c r="AL37" s="2"/>
    </row>
    <row r="38" spans="2:46" ht="15.75" customHeight="1" x14ac:dyDescent="0.25">
      <c r="AI38" s="2"/>
      <c r="AJ38" s="2"/>
      <c r="AK38" s="2"/>
      <c r="AL38" s="2"/>
    </row>
    <row r="39" spans="2:46" ht="15.75" customHeight="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2:46" ht="15.75" customHeigh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2:46" ht="15.75" customHeight="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2:46" ht="15.75" customHeigh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2:46" ht="15.75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2:46" ht="15.75" customHeight="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2:46" ht="15.75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2:46" ht="15.75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2:46" ht="15.75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2:46" ht="15.75" customHeight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2:38" ht="15.75" customHeight="1" x14ac:dyDescent="0.25">
      <c r="B49" s="2"/>
      <c r="C49" s="2"/>
      <c r="D49" s="2"/>
      <c r="AI49" s="2"/>
      <c r="AJ49" s="2"/>
      <c r="AK49" s="2"/>
      <c r="AL49" s="2"/>
    </row>
    <row r="50" spans="2:38" ht="15.75" customHeight="1" x14ac:dyDescent="0.25">
      <c r="B50" s="2"/>
      <c r="C50" s="2"/>
      <c r="D50" s="2"/>
      <c r="AI50" s="2"/>
      <c r="AJ50" s="2"/>
      <c r="AK50" s="2"/>
      <c r="AL50" s="2"/>
    </row>
    <row r="51" spans="2:38" ht="15.75" customHeight="1" x14ac:dyDescent="0.25">
      <c r="B51" s="2"/>
      <c r="C51" s="2"/>
      <c r="D51" s="2"/>
      <c r="AI51" s="2"/>
      <c r="AJ51" s="2"/>
      <c r="AK51" s="2"/>
      <c r="AL51" s="2"/>
    </row>
    <row r="52" spans="2:38" ht="15.75" customHeight="1" x14ac:dyDescent="0.25">
      <c r="B52" s="2"/>
      <c r="C52" s="2"/>
      <c r="D52" s="2"/>
      <c r="AI52" s="2"/>
      <c r="AJ52" s="2"/>
      <c r="AK52" s="2"/>
      <c r="AL52" s="2"/>
    </row>
    <row r="53" spans="2:38" ht="15.75" customHeight="1" x14ac:dyDescent="0.25">
      <c r="B53" s="2"/>
      <c r="C53" s="2"/>
      <c r="D53" s="2"/>
      <c r="AI53" s="2"/>
      <c r="AJ53" s="2"/>
      <c r="AK53" s="2"/>
      <c r="AL53" s="2"/>
    </row>
    <row r="54" spans="2:38" ht="15.75" customHeight="1" x14ac:dyDescent="0.25">
      <c r="B54" s="2"/>
      <c r="C54" s="2"/>
      <c r="D54" s="2"/>
      <c r="AI54" s="2"/>
      <c r="AJ54" s="2"/>
      <c r="AK54" s="2"/>
      <c r="AL54" s="2"/>
    </row>
    <row r="55" spans="2:38" ht="15.75" customHeight="1" x14ac:dyDescent="0.25">
      <c r="AI55" s="2"/>
      <c r="AJ55" s="2"/>
      <c r="AK55" s="2"/>
      <c r="AL55" s="2"/>
    </row>
    <row r="56" spans="2:38" ht="15.75" customHeight="1" x14ac:dyDescent="0.25">
      <c r="AI56" s="2"/>
      <c r="AJ56" s="2"/>
      <c r="AK56" s="2"/>
      <c r="AL56" s="2"/>
    </row>
    <row r="57" spans="2:38" ht="15.75" customHeight="1" x14ac:dyDescent="0.25">
      <c r="AI57" s="2"/>
      <c r="AJ57" s="2"/>
      <c r="AK57" s="2"/>
      <c r="AL57" s="2"/>
    </row>
    <row r="58" spans="2:38" ht="15.75" customHeight="1" x14ac:dyDescent="0.25">
      <c r="AI58" s="2"/>
      <c r="AJ58" s="2"/>
      <c r="AK58" s="2"/>
      <c r="AL58" s="2"/>
    </row>
    <row r="59" spans="2:38" ht="15.75" customHeight="1" x14ac:dyDescent="0.25">
      <c r="AI59" s="2"/>
      <c r="AJ59" s="2"/>
      <c r="AK59" s="2"/>
      <c r="AL59" s="2"/>
    </row>
    <row r="60" spans="2:38" ht="15.75" customHeight="1" x14ac:dyDescent="0.25">
      <c r="AI60" s="2"/>
      <c r="AJ60" s="2"/>
      <c r="AK60" s="2"/>
      <c r="AL60" s="2"/>
    </row>
    <row r="61" spans="2:38" ht="15.75" customHeight="1" x14ac:dyDescent="0.25">
      <c r="AI61" s="2"/>
      <c r="AJ61" s="2"/>
      <c r="AK61" s="2"/>
      <c r="AL61" s="2"/>
    </row>
    <row r="62" spans="2:38" ht="15.75" customHeight="1" x14ac:dyDescent="0.25">
      <c r="AI62" s="2"/>
      <c r="AJ62" s="2"/>
      <c r="AK62" s="2"/>
      <c r="AL62" s="2"/>
    </row>
    <row r="63" spans="2:38" ht="15.75" customHeight="1" x14ac:dyDescent="0.25">
      <c r="AI63" s="2"/>
      <c r="AJ63" s="2"/>
      <c r="AK63" s="2"/>
      <c r="AL63" s="2"/>
    </row>
    <row r="64" spans="2:38" ht="15.75" customHeight="1" x14ac:dyDescent="0.25">
      <c r="AI64" s="2"/>
      <c r="AJ64" s="2"/>
      <c r="AK64" s="2"/>
      <c r="AL64" s="2"/>
    </row>
    <row r="65" spans="2:38" ht="15.75" customHeight="1" x14ac:dyDescent="0.25">
      <c r="AI65" s="2"/>
      <c r="AJ65" s="2"/>
      <c r="AK65" s="2"/>
      <c r="AL65" s="2"/>
    </row>
    <row r="66" spans="2:38" ht="15.75" customHeight="1" x14ac:dyDescent="0.25">
      <c r="AI66" s="2"/>
      <c r="AJ66" s="2"/>
      <c r="AK66" s="2"/>
      <c r="AL66" s="2"/>
    </row>
    <row r="67" spans="2:38" ht="15.75" customHeight="1" x14ac:dyDescent="0.25">
      <c r="AI67" s="2"/>
      <c r="AJ67" s="2"/>
      <c r="AK67" s="2"/>
      <c r="AL67" s="2"/>
    </row>
    <row r="68" spans="2:38" ht="15.75" customHeight="1" x14ac:dyDescent="0.25">
      <c r="AI68" s="2"/>
      <c r="AJ68" s="2"/>
      <c r="AK68" s="2"/>
      <c r="AL68" s="2"/>
    </row>
    <row r="69" spans="2:38" ht="15.75" customHeight="1" x14ac:dyDescent="0.25">
      <c r="AI69" s="2"/>
      <c r="AJ69" s="2"/>
      <c r="AK69" s="2"/>
      <c r="AL69" s="2"/>
    </row>
    <row r="70" spans="2:38" ht="15.75" customHeight="1" x14ac:dyDescent="0.25">
      <c r="B70" s="2"/>
      <c r="C70" s="2"/>
      <c r="D70" s="2"/>
      <c r="AI70" s="2"/>
      <c r="AJ70" s="2"/>
      <c r="AK70" s="2"/>
      <c r="AL70" s="2"/>
    </row>
    <row r="71" spans="2:38" ht="15.75" customHeight="1" x14ac:dyDescent="0.25">
      <c r="B71" s="2"/>
      <c r="C71" s="2"/>
      <c r="D71" s="2"/>
      <c r="AI71" s="2"/>
      <c r="AJ71" s="2"/>
      <c r="AK71" s="2"/>
      <c r="AL71" s="2"/>
    </row>
    <row r="72" spans="2:38" ht="15.75" customHeight="1" x14ac:dyDescent="0.25">
      <c r="B72" s="2"/>
      <c r="C72" s="2"/>
      <c r="D72" s="2"/>
      <c r="AI72" s="2"/>
      <c r="AJ72" s="2"/>
      <c r="AK72" s="2"/>
      <c r="AL72" s="2"/>
    </row>
    <row r="73" spans="2:38" ht="15.75" customHeight="1" x14ac:dyDescent="0.25">
      <c r="B73" s="2"/>
      <c r="C73" s="2"/>
      <c r="D73" s="2"/>
      <c r="AI73" s="2"/>
      <c r="AJ73" s="2"/>
      <c r="AK73" s="2"/>
      <c r="AL73" s="2"/>
    </row>
    <row r="74" spans="2:38" ht="15.75" customHeight="1" x14ac:dyDescent="0.25">
      <c r="B74" s="2"/>
      <c r="C74" s="2"/>
      <c r="D74" s="2"/>
      <c r="AI74" s="2"/>
      <c r="AJ74" s="2"/>
      <c r="AK74" s="2"/>
      <c r="AL74" s="2"/>
    </row>
    <row r="75" spans="2:38" ht="15.75" customHeight="1" x14ac:dyDescent="0.25">
      <c r="B75" s="2"/>
      <c r="C75" s="2"/>
      <c r="D75" s="2"/>
      <c r="AI75" s="2"/>
      <c r="AJ75" s="2"/>
      <c r="AK75" s="2"/>
      <c r="AL75" s="2"/>
    </row>
    <row r="76" spans="2:38" ht="15.75" customHeight="1" x14ac:dyDescent="0.25">
      <c r="B76" s="2"/>
      <c r="C76" s="2"/>
      <c r="D76" s="2"/>
      <c r="AI76" s="2"/>
      <c r="AJ76" s="2"/>
      <c r="AK76" s="2"/>
      <c r="AL76" s="2"/>
    </row>
    <row r="77" spans="2:38" ht="15.75" customHeight="1" x14ac:dyDescent="0.25">
      <c r="B77" s="2"/>
      <c r="C77" s="2"/>
      <c r="D77" s="2"/>
      <c r="AI77" s="2"/>
      <c r="AJ77" s="2"/>
      <c r="AK77" s="2"/>
      <c r="AL77" s="2"/>
    </row>
    <row r="78" spans="2:38" ht="15.75" customHeight="1" x14ac:dyDescent="0.25">
      <c r="B78" s="2"/>
      <c r="C78" s="2"/>
      <c r="D78" s="2"/>
      <c r="AI78" s="2"/>
      <c r="AJ78" s="2"/>
      <c r="AK78" s="2"/>
      <c r="AL78" s="2"/>
    </row>
    <row r="79" spans="2:38" ht="15.75" customHeight="1" x14ac:dyDescent="0.25">
      <c r="B79" s="2"/>
      <c r="C79" s="2"/>
      <c r="D79" s="2"/>
      <c r="AI79" s="2"/>
      <c r="AJ79" s="2"/>
      <c r="AK79" s="2"/>
      <c r="AL79" s="2"/>
    </row>
    <row r="80" spans="2:38" ht="15.75" customHeight="1" x14ac:dyDescent="0.25">
      <c r="B80" s="2"/>
      <c r="C80" s="2"/>
      <c r="D80" s="2"/>
      <c r="AI80" s="2"/>
      <c r="AJ80" s="2"/>
      <c r="AK80" s="2"/>
      <c r="AL80" s="2"/>
    </row>
    <row r="81" spans="2:38" ht="15.75" customHeight="1" x14ac:dyDescent="0.25">
      <c r="B81" s="2"/>
      <c r="C81" s="2"/>
      <c r="D81" s="2"/>
      <c r="AI81" s="2"/>
      <c r="AJ81" s="2"/>
      <c r="AK81" s="2"/>
      <c r="AL81" s="2"/>
    </row>
    <row r="82" spans="2:38" ht="15.75" customHeight="1" x14ac:dyDescent="0.25">
      <c r="B82" s="2"/>
      <c r="C82" s="2"/>
      <c r="D82" s="2"/>
      <c r="AI82" s="2"/>
      <c r="AJ82" s="2"/>
      <c r="AK82" s="2"/>
      <c r="AL82" s="2"/>
    </row>
    <row r="83" spans="2:38" ht="15.75" customHeight="1" x14ac:dyDescent="0.25">
      <c r="B83" s="2"/>
      <c r="C83" s="2"/>
      <c r="D83" s="2"/>
      <c r="AI83" s="2"/>
      <c r="AJ83" s="2"/>
      <c r="AK83" s="2"/>
      <c r="AL83" s="2"/>
    </row>
    <row r="84" spans="2:38" ht="15.75" customHeight="1" x14ac:dyDescent="0.25">
      <c r="B84" s="2"/>
      <c r="C84" s="2"/>
      <c r="D84" s="2"/>
      <c r="AI84" s="2"/>
      <c r="AJ84" s="2"/>
      <c r="AK84" s="2"/>
      <c r="AL84" s="2"/>
    </row>
    <row r="85" spans="2:38" ht="15.75" customHeight="1" x14ac:dyDescent="0.25">
      <c r="B85" s="2"/>
      <c r="C85" s="2"/>
      <c r="D85" s="2"/>
      <c r="AI85" s="2"/>
      <c r="AJ85" s="2"/>
      <c r="AK85" s="2"/>
      <c r="AL85" s="2"/>
    </row>
    <row r="86" spans="2:38" ht="15.75" customHeight="1" x14ac:dyDescent="0.25">
      <c r="B86" s="2"/>
      <c r="C86" s="2"/>
      <c r="D86" s="2"/>
      <c r="AI86" s="2"/>
      <c r="AJ86" s="2"/>
      <c r="AK86" s="2"/>
      <c r="AL86" s="2"/>
    </row>
    <row r="87" spans="2:38" ht="15.75" customHeight="1" x14ac:dyDescent="0.25">
      <c r="B87" s="2"/>
      <c r="C87" s="2"/>
      <c r="D87" s="2"/>
      <c r="AI87" s="2"/>
      <c r="AJ87" s="2"/>
      <c r="AK87" s="2"/>
      <c r="AL87" s="2"/>
    </row>
    <row r="88" spans="2:38" ht="15.75" customHeight="1" x14ac:dyDescent="0.25">
      <c r="B88" s="2"/>
      <c r="C88" s="2"/>
      <c r="D88" s="2"/>
      <c r="AI88" s="2"/>
      <c r="AJ88" s="2"/>
      <c r="AK88" s="2"/>
      <c r="AL88" s="2"/>
    </row>
    <row r="89" spans="2:38" ht="15.75" customHeight="1" x14ac:dyDescent="0.25">
      <c r="B89" s="2"/>
      <c r="C89" s="2"/>
      <c r="D89" s="2"/>
      <c r="AI89" s="2"/>
      <c r="AJ89" s="2"/>
      <c r="AK89" s="2"/>
      <c r="AL89" s="2"/>
    </row>
    <row r="90" spans="2:38" ht="15.75" customHeight="1" x14ac:dyDescent="0.25">
      <c r="B90" s="2"/>
      <c r="C90" s="2"/>
      <c r="D90" s="2"/>
      <c r="AI90" s="2"/>
      <c r="AJ90" s="2"/>
      <c r="AK90" s="2"/>
      <c r="AL90" s="2"/>
    </row>
    <row r="91" spans="2:38" ht="15.75" customHeight="1" x14ac:dyDescent="0.25">
      <c r="B91" s="2"/>
      <c r="C91" s="2"/>
      <c r="D91" s="2"/>
      <c r="AI91" s="2"/>
      <c r="AJ91" s="2"/>
      <c r="AK91" s="2"/>
      <c r="AL91" s="2"/>
    </row>
    <row r="92" spans="2:38" ht="15.75" customHeight="1" x14ac:dyDescent="0.25">
      <c r="B92" s="2"/>
      <c r="C92" s="2"/>
      <c r="D92" s="2"/>
      <c r="AI92" s="2"/>
      <c r="AJ92" s="2"/>
      <c r="AK92" s="2"/>
      <c r="AL92" s="2"/>
    </row>
    <row r="93" spans="2:38" ht="15.75" customHeight="1" x14ac:dyDescent="0.25">
      <c r="B93" s="2"/>
      <c r="C93" s="2"/>
      <c r="D93" s="2"/>
      <c r="AI93" s="2"/>
      <c r="AJ93" s="2"/>
      <c r="AK93" s="2"/>
      <c r="AL93" s="2"/>
    </row>
    <row r="94" spans="2:38" ht="15.75" customHeight="1" x14ac:dyDescent="0.25">
      <c r="B94" s="2"/>
      <c r="C94" s="2"/>
      <c r="D94" s="2"/>
      <c r="AI94" s="2"/>
      <c r="AJ94" s="2"/>
      <c r="AK94" s="2"/>
      <c r="AL94" s="2"/>
    </row>
    <row r="95" spans="2:38" ht="15.75" customHeight="1" x14ac:dyDescent="0.25">
      <c r="B95" s="2"/>
      <c r="C95" s="2"/>
      <c r="D95" s="2"/>
      <c r="AI95" s="2"/>
      <c r="AJ95" s="2"/>
      <c r="AK95" s="2"/>
      <c r="AL95" s="2"/>
    </row>
    <row r="96" spans="2:38" ht="15.75" customHeight="1" x14ac:dyDescent="0.25">
      <c r="B96" s="2"/>
      <c r="C96" s="2"/>
      <c r="D96" s="2"/>
      <c r="AI96" s="2"/>
      <c r="AJ96" s="2"/>
      <c r="AK96" s="2"/>
      <c r="AL96" s="2"/>
    </row>
    <row r="97" spans="35:38" ht="15.75" customHeight="1" x14ac:dyDescent="0.25">
      <c r="AI97" s="2"/>
      <c r="AJ97" s="2"/>
      <c r="AK97" s="2"/>
      <c r="AL97" s="2"/>
    </row>
    <row r="98" spans="35:38" ht="15.75" customHeight="1" x14ac:dyDescent="0.25">
      <c r="AI98" s="2"/>
      <c r="AJ98" s="2"/>
      <c r="AK98" s="2"/>
      <c r="AL98" s="2"/>
    </row>
    <row r="99" spans="35:38" ht="15.75" customHeight="1" x14ac:dyDescent="0.25">
      <c r="AI99" s="2"/>
      <c r="AJ99" s="2"/>
      <c r="AK99" s="2"/>
      <c r="AL99" s="2"/>
    </row>
    <row r="100" spans="35:38" ht="15.75" customHeight="1" x14ac:dyDescent="0.25">
      <c r="AI100" s="2"/>
      <c r="AJ100" s="2"/>
      <c r="AK100" s="2"/>
      <c r="AL100" s="2"/>
    </row>
    <row r="101" spans="35:38" ht="15.75" customHeight="1" x14ac:dyDescent="0.25">
      <c r="AI101" s="2"/>
      <c r="AJ101" s="2"/>
      <c r="AK101" s="2"/>
      <c r="AL101" s="2"/>
    </row>
    <row r="102" spans="35:38" ht="15.75" customHeight="1" x14ac:dyDescent="0.25">
      <c r="AI102" s="2"/>
      <c r="AJ102" s="2"/>
      <c r="AK102" s="2"/>
      <c r="AL102" s="2"/>
    </row>
    <row r="103" spans="35:38" ht="15.75" customHeight="1" x14ac:dyDescent="0.25">
      <c r="AI103" s="2"/>
      <c r="AJ103" s="2"/>
      <c r="AK103" s="2"/>
      <c r="AL103" s="2"/>
    </row>
    <row r="104" spans="35:38" ht="15.75" customHeight="1" x14ac:dyDescent="0.25">
      <c r="AI104" s="2"/>
      <c r="AJ104" s="2"/>
      <c r="AK104" s="2"/>
      <c r="AL104" s="2"/>
    </row>
    <row r="105" spans="35:38" ht="15.75" customHeight="1" x14ac:dyDescent="0.25">
      <c r="AI105" s="2"/>
      <c r="AJ105" s="2"/>
      <c r="AK105" s="2"/>
      <c r="AL105" s="2"/>
    </row>
    <row r="106" spans="35:38" ht="15.75" customHeight="1" x14ac:dyDescent="0.25">
      <c r="AI106" s="2"/>
      <c r="AJ106" s="2"/>
      <c r="AK106" s="2"/>
      <c r="AL106" s="2"/>
    </row>
    <row r="107" spans="35:38" ht="15.75" customHeight="1" x14ac:dyDescent="0.25">
      <c r="AI107" s="2"/>
      <c r="AJ107" s="2"/>
      <c r="AK107" s="2"/>
      <c r="AL107" s="2"/>
    </row>
    <row r="108" spans="35:38" ht="15.75" customHeight="1" x14ac:dyDescent="0.25">
      <c r="AI108" s="2"/>
      <c r="AJ108" s="2"/>
      <c r="AK108" s="2"/>
      <c r="AL108" s="2"/>
    </row>
    <row r="109" spans="35:38" ht="15.75" customHeight="1" x14ac:dyDescent="0.25">
      <c r="AI109" s="2"/>
      <c r="AJ109" s="2"/>
      <c r="AK109" s="2"/>
      <c r="AL109" s="2"/>
    </row>
    <row r="110" spans="35:38" ht="15.75" customHeight="1" x14ac:dyDescent="0.25">
      <c r="AI110" s="2"/>
      <c r="AJ110" s="2"/>
      <c r="AK110" s="2"/>
      <c r="AL110" s="2"/>
    </row>
    <row r="111" spans="35:38" ht="15.75" customHeight="1" x14ac:dyDescent="0.25">
      <c r="AI111" s="2"/>
      <c r="AJ111" s="2"/>
      <c r="AK111" s="2"/>
      <c r="AL111" s="2"/>
    </row>
    <row r="112" spans="35:38" ht="15.75" customHeight="1" x14ac:dyDescent="0.25">
      <c r="AI112" s="2"/>
      <c r="AJ112" s="2"/>
      <c r="AK112" s="2"/>
      <c r="AL112" s="2"/>
    </row>
    <row r="113" spans="35:38" ht="15.75" customHeight="1" x14ac:dyDescent="0.25">
      <c r="AI113" s="2"/>
      <c r="AJ113" s="2"/>
      <c r="AK113" s="2"/>
      <c r="AL113" s="2"/>
    </row>
    <row r="114" spans="35:38" ht="15.75" customHeight="1" x14ac:dyDescent="0.25">
      <c r="AI114" s="2"/>
      <c r="AJ114" s="2"/>
      <c r="AK114" s="2"/>
      <c r="AL114" s="2"/>
    </row>
    <row r="115" spans="35:38" ht="15.75" customHeight="1" x14ac:dyDescent="0.25">
      <c r="AI115" s="2"/>
      <c r="AJ115" s="2"/>
      <c r="AK115" s="2"/>
      <c r="AL115" s="2"/>
    </row>
    <row r="116" spans="35:38" ht="15.75" customHeight="1" x14ac:dyDescent="0.25">
      <c r="AI116" s="2"/>
      <c r="AJ116" s="2"/>
      <c r="AK116" s="2"/>
      <c r="AL116" s="2"/>
    </row>
    <row r="117" spans="35:38" ht="15.75" customHeight="1" x14ac:dyDescent="0.25">
      <c r="AI117" s="2"/>
      <c r="AJ117" s="2"/>
      <c r="AK117" s="2"/>
      <c r="AL117" s="2"/>
    </row>
    <row r="118" spans="35:38" ht="15.75" customHeight="1" x14ac:dyDescent="0.25">
      <c r="AI118" s="2"/>
      <c r="AJ118" s="2"/>
      <c r="AK118" s="2"/>
      <c r="AL118" s="2"/>
    </row>
    <row r="119" spans="35:38" ht="15.75" customHeight="1" x14ac:dyDescent="0.25">
      <c r="AI119" s="2"/>
      <c r="AJ119" s="2"/>
      <c r="AK119" s="2"/>
      <c r="AL119" s="2"/>
    </row>
    <row r="120" spans="35:38" ht="15.75" customHeight="1" x14ac:dyDescent="0.25">
      <c r="AI120" s="2"/>
      <c r="AJ120" s="2"/>
      <c r="AK120" s="2"/>
      <c r="AL120" s="2"/>
    </row>
    <row r="121" spans="35:38" ht="15.75" customHeight="1" x14ac:dyDescent="0.25">
      <c r="AI121" s="2"/>
      <c r="AJ121" s="2"/>
      <c r="AK121" s="2"/>
      <c r="AL121" s="2"/>
    </row>
    <row r="122" spans="35:38" ht="15.75" customHeight="1" x14ac:dyDescent="0.25">
      <c r="AI122" s="2"/>
      <c r="AJ122" s="2"/>
      <c r="AK122" s="2"/>
      <c r="AL122" s="2"/>
    </row>
    <row r="123" spans="35:38" ht="15.75" customHeight="1" x14ac:dyDescent="0.25">
      <c r="AI123" s="2"/>
      <c r="AJ123" s="2"/>
      <c r="AK123" s="2"/>
      <c r="AL123" s="2"/>
    </row>
    <row r="124" spans="35:38" ht="15.75" customHeight="1" x14ac:dyDescent="0.25">
      <c r="AI124" s="2"/>
      <c r="AJ124" s="2"/>
      <c r="AK124" s="2"/>
      <c r="AL124" s="2"/>
    </row>
    <row r="125" spans="35:38" ht="15.75" customHeight="1" x14ac:dyDescent="0.25">
      <c r="AI125" s="2"/>
      <c r="AJ125" s="2"/>
      <c r="AK125" s="2"/>
      <c r="AL125" s="2"/>
    </row>
    <row r="126" spans="35:38" ht="15.75" customHeight="1" x14ac:dyDescent="0.25">
      <c r="AI126" s="2"/>
      <c r="AJ126" s="2"/>
      <c r="AK126" s="2"/>
      <c r="AL126" s="2"/>
    </row>
    <row r="127" spans="35:38" ht="15.75" customHeight="1" x14ac:dyDescent="0.25">
      <c r="AI127" s="2"/>
      <c r="AJ127" s="2"/>
      <c r="AK127" s="2"/>
      <c r="AL127" s="2"/>
    </row>
    <row r="128" spans="35:38" ht="15.75" customHeight="1" x14ac:dyDescent="0.25">
      <c r="AI128" s="2"/>
      <c r="AJ128" s="2"/>
      <c r="AK128" s="2"/>
      <c r="AL128" s="2"/>
    </row>
    <row r="129" spans="35:38" ht="15.75" customHeight="1" x14ac:dyDescent="0.25">
      <c r="AI129" s="2"/>
      <c r="AJ129" s="2"/>
      <c r="AK129" s="2"/>
      <c r="AL129" s="2"/>
    </row>
    <row r="130" spans="35:38" ht="15.75" customHeight="1" x14ac:dyDescent="0.25">
      <c r="AI130" s="2"/>
      <c r="AJ130" s="2"/>
      <c r="AK130" s="2"/>
      <c r="AL130" s="2"/>
    </row>
    <row r="131" spans="35:38" ht="15.75" customHeight="1" x14ac:dyDescent="0.25">
      <c r="AI131" s="2"/>
      <c r="AJ131" s="2"/>
      <c r="AK131" s="2"/>
      <c r="AL131" s="2"/>
    </row>
    <row r="132" spans="35:38" ht="15.75" customHeight="1" x14ac:dyDescent="0.25">
      <c r="AI132" s="2"/>
      <c r="AJ132" s="2"/>
      <c r="AK132" s="2"/>
      <c r="AL132" s="2"/>
    </row>
    <row r="133" spans="35:38" ht="15.75" customHeight="1" x14ac:dyDescent="0.25">
      <c r="AI133" s="2"/>
      <c r="AJ133" s="2"/>
      <c r="AK133" s="2"/>
      <c r="AL133" s="2"/>
    </row>
    <row r="134" spans="35:38" ht="15.75" customHeight="1" x14ac:dyDescent="0.25">
      <c r="AI134" s="2"/>
      <c r="AJ134" s="2"/>
      <c r="AK134" s="2"/>
      <c r="AL134" s="2"/>
    </row>
    <row r="135" spans="35:38" ht="15.75" customHeight="1" x14ac:dyDescent="0.25">
      <c r="AI135" s="2"/>
      <c r="AJ135" s="2"/>
      <c r="AK135" s="2"/>
      <c r="AL135" s="2"/>
    </row>
    <row r="136" spans="35:38" ht="15.75" customHeight="1" x14ac:dyDescent="0.25">
      <c r="AI136" s="2"/>
      <c r="AJ136" s="2"/>
      <c r="AK136" s="2"/>
      <c r="AL136" s="2"/>
    </row>
    <row r="137" spans="35:38" ht="15.75" customHeight="1" x14ac:dyDescent="0.25">
      <c r="AI137" s="2"/>
      <c r="AJ137" s="2"/>
      <c r="AK137" s="2"/>
      <c r="AL137" s="2"/>
    </row>
    <row r="138" spans="35:38" ht="15.75" customHeight="1" x14ac:dyDescent="0.25">
      <c r="AI138" s="2"/>
      <c r="AJ138" s="2"/>
      <c r="AK138" s="2"/>
      <c r="AL138" s="2"/>
    </row>
    <row r="139" spans="35:38" ht="15.75" customHeight="1" x14ac:dyDescent="0.25">
      <c r="AI139" s="2"/>
      <c r="AJ139" s="2"/>
      <c r="AK139" s="2"/>
      <c r="AL139" s="2"/>
    </row>
    <row r="140" spans="35:38" ht="15.75" customHeight="1" x14ac:dyDescent="0.25">
      <c r="AI140" s="2"/>
      <c r="AJ140" s="2"/>
      <c r="AK140" s="2"/>
      <c r="AL140" s="2"/>
    </row>
    <row r="141" spans="35:38" ht="15.75" customHeight="1" x14ac:dyDescent="0.25">
      <c r="AI141" s="2"/>
      <c r="AJ141" s="2"/>
      <c r="AK141" s="2"/>
      <c r="AL141" s="2"/>
    </row>
    <row r="142" spans="35:38" ht="15.75" customHeight="1" x14ac:dyDescent="0.25">
      <c r="AI142" s="2"/>
      <c r="AJ142" s="2"/>
      <c r="AK142" s="2"/>
      <c r="AL142" s="2"/>
    </row>
    <row r="143" spans="35:38" ht="15.75" customHeight="1" x14ac:dyDescent="0.25">
      <c r="AI143" s="2"/>
      <c r="AJ143" s="2"/>
      <c r="AK143" s="2"/>
      <c r="AL143" s="2"/>
    </row>
    <row r="144" spans="35:38" ht="15.75" customHeight="1" x14ac:dyDescent="0.25">
      <c r="AI144" s="2"/>
      <c r="AJ144" s="2"/>
      <c r="AK144" s="2"/>
      <c r="AL144" s="2"/>
    </row>
    <row r="145" spans="35:38" ht="15.75" customHeight="1" x14ac:dyDescent="0.25">
      <c r="AI145" s="2"/>
      <c r="AJ145" s="2"/>
      <c r="AK145" s="2"/>
      <c r="AL145" s="2"/>
    </row>
    <row r="146" spans="35:38" ht="15.75" customHeight="1" x14ac:dyDescent="0.25">
      <c r="AI146" s="2"/>
      <c r="AJ146" s="2"/>
      <c r="AK146" s="2"/>
      <c r="AL146" s="2"/>
    </row>
    <row r="147" spans="35:38" ht="15.75" customHeight="1" x14ac:dyDescent="0.25">
      <c r="AI147" s="2"/>
      <c r="AJ147" s="2"/>
      <c r="AK147" s="2"/>
      <c r="AL147" s="2"/>
    </row>
    <row r="148" spans="35:38" ht="15.75" customHeight="1" x14ac:dyDescent="0.25">
      <c r="AI148" s="2"/>
      <c r="AJ148" s="2"/>
      <c r="AK148" s="2"/>
      <c r="AL148" s="2"/>
    </row>
    <row r="149" spans="35:38" ht="15.75" customHeight="1" x14ac:dyDescent="0.25">
      <c r="AI149" s="2"/>
      <c r="AJ149" s="2"/>
      <c r="AK149" s="2"/>
      <c r="AL149" s="2"/>
    </row>
    <row r="150" spans="35:38" ht="15.75" customHeight="1" x14ac:dyDescent="0.25">
      <c r="AI150" s="2"/>
      <c r="AJ150" s="2"/>
      <c r="AK150" s="2"/>
      <c r="AL150" s="2"/>
    </row>
    <row r="151" spans="35:38" ht="15.75" customHeight="1" x14ac:dyDescent="0.25">
      <c r="AI151" s="2"/>
      <c r="AJ151" s="2"/>
      <c r="AK151" s="2"/>
      <c r="AL151" s="2"/>
    </row>
    <row r="152" spans="35:38" ht="15.75" customHeight="1" x14ac:dyDescent="0.25">
      <c r="AI152" s="2"/>
      <c r="AJ152" s="2"/>
      <c r="AK152" s="2"/>
      <c r="AL152" s="2"/>
    </row>
    <row r="153" spans="35:38" ht="15.75" customHeight="1" x14ac:dyDescent="0.25">
      <c r="AI153" s="2"/>
      <c r="AJ153" s="2"/>
      <c r="AK153" s="2"/>
      <c r="AL153" s="2"/>
    </row>
    <row r="154" spans="35:38" ht="15.75" customHeight="1" x14ac:dyDescent="0.25">
      <c r="AI154" s="2"/>
      <c r="AJ154" s="2"/>
      <c r="AK154" s="2"/>
      <c r="AL154" s="2"/>
    </row>
    <row r="155" spans="35:38" ht="15.75" customHeight="1" x14ac:dyDescent="0.25">
      <c r="AI155" s="2"/>
      <c r="AJ155" s="2"/>
      <c r="AK155" s="2"/>
      <c r="AL155" s="2"/>
    </row>
    <row r="156" spans="35:38" ht="15.75" customHeight="1" x14ac:dyDescent="0.25">
      <c r="AI156" s="2"/>
      <c r="AJ156" s="2"/>
      <c r="AK156" s="2"/>
      <c r="AL156" s="2"/>
    </row>
    <row r="157" spans="35:38" ht="15.75" customHeight="1" x14ac:dyDescent="0.25">
      <c r="AI157" s="2"/>
      <c r="AJ157" s="2"/>
      <c r="AK157" s="2"/>
      <c r="AL157" s="2"/>
    </row>
    <row r="158" spans="35:38" ht="15.75" customHeight="1" x14ac:dyDescent="0.25">
      <c r="AI158" s="2"/>
      <c r="AJ158" s="2"/>
      <c r="AK158" s="2"/>
      <c r="AL158" s="2"/>
    </row>
    <row r="159" spans="35:38" ht="15.75" customHeight="1" x14ac:dyDescent="0.25">
      <c r="AI159" s="2"/>
      <c r="AJ159" s="2"/>
      <c r="AK159" s="2"/>
      <c r="AL159" s="2"/>
    </row>
    <row r="160" spans="35:38" ht="15.75" customHeight="1" x14ac:dyDescent="0.25">
      <c r="AI160" s="2"/>
      <c r="AJ160" s="2"/>
      <c r="AK160" s="2"/>
      <c r="AL160" s="2"/>
    </row>
    <row r="161" spans="35:38" ht="15.75" customHeight="1" x14ac:dyDescent="0.25">
      <c r="AI161" s="2"/>
      <c r="AJ161" s="2"/>
      <c r="AK161" s="2"/>
      <c r="AL161" s="2"/>
    </row>
    <row r="162" spans="35:38" ht="15.75" customHeight="1" x14ac:dyDescent="0.25">
      <c r="AI162" s="2"/>
      <c r="AJ162" s="2"/>
      <c r="AK162" s="2"/>
      <c r="AL162" s="2"/>
    </row>
    <row r="163" spans="35:38" ht="15.75" customHeight="1" x14ac:dyDescent="0.25">
      <c r="AI163" s="2"/>
      <c r="AJ163" s="2"/>
      <c r="AK163" s="2"/>
      <c r="AL163" s="2"/>
    </row>
    <row r="164" spans="35:38" ht="15.75" customHeight="1" x14ac:dyDescent="0.25">
      <c r="AI164" s="2"/>
      <c r="AJ164" s="2"/>
      <c r="AK164" s="2"/>
      <c r="AL164" s="2"/>
    </row>
    <row r="165" spans="35:38" ht="15.75" customHeight="1" x14ac:dyDescent="0.25">
      <c r="AI165" s="2"/>
      <c r="AJ165" s="2"/>
      <c r="AK165" s="2"/>
      <c r="AL165" s="2"/>
    </row>
    <row r="166" spans="35:38" ht="15.75" customHeight="1" x14ac:dyDescent="0.25">
      <c r="AI166" s="2"/>
      <c r="AJ166" s="2"/>
      <c r="AK166" s="2"/>
      <c r="AL166" s="2"/>
    </row>
    <row r="167" spans="35:38" ht="15.75" customHeight="1" x14ac:dyDescent="0.25">
      <c r="AI167" s="2"/>
      <c r="AJ167" s="2"/>
      <c r="AK167" s="2"/>
      <c r="AL167" s="2"/>
    </row>
    <row r="168" spans="35:38" ht="15.75" customHeight="1" x14ac:dyDescent="0.25">
      <c r="AI168" s="2"/>
      <c r="AJ168" s="2"/>
      <c r="AK168" s="2"/>
      <c r="AL168" s="2"/>
    </row>
    <row r="169" spans="35:38" ht="15.75" customHeight="1" x14ac:dyDescent="0.25">
      <c r="AI169" s="2"/>
      <c r="AJ169" s="2"/>
      <c r="AK169" s="2"/>
      <c r="AL169" s="2"/>
    </row>
    <row r="170" spans="35:38" ht="15.75" customHeight="1" x14ac:dyDescent="0.25">
      <c r="AI170" s="2"/>
      <c r="AJ170" s="2"/>
      <c r="AK170" s="2"/>
      <c r="AL170" s="2"/>
    </row>
    <row r="171" spans="35:38" ht="15.75" customHeight="1" x14ac:dyDescent="0.25">
      <c r="AI171" s="2"/>
      <c r="AJ171" s="2"/>
      <c r="AK171" s="2"/>
      <c r="AL171" s="2"/>
    </row>
    <row r="172" spans="35:38" ht="15.75" customHeight="1" x14ac:dyDescent="0.25">
      <c r="AI172" s="2"/>
      <c r="AJ172" s="2"/>
      <c r="AK172" s="2"/>
      <c r="AL172" s="2"/>
    </row>
    <row r="173" spans="35:38" ht="15.75" customHeight="1" x14ac:dyDescent="0.25">
      <c r="AI173" s="2"/>
      <c r="AJ173" s="2"/>
      <c r="AK173" s="2"/>
      <c r="AL173" s="2"/>
    </row>
    <row r="174" spans="35:38" ht="15.75" customHeight="1" x14ac:dyDescent="0.25">
      <c r="AI174" s="2"/>
      <c r="AJ174" s="2"/>
      <c r="AK174" s="2"/>
      <c r="AL174" s="2"/>
    </row>
    <row r="175" spans="35:38" ht="15.75" customHeight="1" x14ac:dyDescent="0.25">
      <c r="AI175" s="2"/>
      <c r="AJ175" s="2"/>
      <c r="AK175" s="2"/>
      <c r="AL175" s="2"/>
    </row>
    <row r="176" spans="35:38" ht="15.75" customHeight="1" x14ac:dyDescent="0.25">
      <c r="AI176" s="2"/>
      <c r="AJ176" s="2"/>
      <c r="AK176" s="2"/>
      <c r="AL176" s="2"/>
    </row>
    <row r="177" spans="35:38" ht="15.75" customHeight="1" x14ac:dyDescent="0.25">
      <c r="AI177" s="2"/>
      <c r="AJ177" s="2"/>
      <c r="AK177" s="2"/>
      <c r="AL177" s="2"/>
    </row>
    <row r="178" spans="35:38" ht="15.75" customHeight="1" x14ac:dyDescent="0.25">
      <c r="AI178" s="2"/>
      <c r="AJ178" s="2"/>
      <c r="AK178" s="2"/>
      <c r="AL178" s="2"/>
    </row>
    <row r="179" spans="35:38" ht="15.75" customHeight="1" x14ac:dyDescent="0.25">
      <c r="AI179" s="2"/>
      <c r="AJ179" s="2"/>
      <c r="AK179" s="2"/>
      <c r="AL179" s="2"/>
    </row>
    <row r="180" spans="35:38" ht="15.75" customHeight="1" x14ac:dyDescent="0.25">
      <c r="AI180" s="2"/>
      <c r="AJ180" s="2"/>
      <c r="AK180" s="2"/>
      <c r="AL180" s="2"/>
    </row>
    <row r="181" spans="35:38" ht="15.75" customHeight="1" x14ac:dyDescent="0.25">
      <c r="AI181" s="2"/>
      <c r="AJ181" s="2"/>
      <c r="AK181" s="2"/>
      <c r="AL181" s="2"/>
    </row>
    <row r="182" spans="35:38" ht="15.75" customHeight="1" x14ac:dyDescent="0.25">
      <c r="AI182" s="2"/>
      <c r="AJ182" s="2"/>
      <c r="AK182" s="2"/>
      <c r="AL182" s="2"/>
    </row>
    <row r="183" spans="35:38" ht="15.75" customHeight="1" x14ac:dyDescent="0.25">
      <c r="AI183" s="2"/>
      <c r="AJ183" s="2"/>
      <c r="AK183" s="2"/>
      <c r="AL183" s="2"/>
    </row>
    <row r="184" spans="35:38" ht="15.75" customHeight="1" x14ac:dyDescent="0.25">
      <c r="AI184" s="2"/>
      <c r="AJ184" s="2"/>
      <c r="AK184" s="2"/>
      <c r="AL184" s="2"/>
    </row>
    <row r="185" spans="35:38" ht="15.75" customHeight="1" x14ac:dyDescent="0.25">
      <c r="AI185" s="2"/>
      <c r="AJ185" s="2"/>
      <c r="AK185" s="2"/>
      <c r="AL185" s="2"/>
    </row>
    <row r="186" spans="35:38" ht="15.75" customHeight="1" x14ac:dyDescent="0.25">
      <c r="AI186" s="2"/>
      <c r="AJ186" s="2"/>
      <c r="AK186" s="2"/>
      <c r="AL186" s="2"/>
    </row>
    <row r="187" spans="35:38" ht="15.75" customHeight="1" x14ac:dyDescent="0.25">
      <c r="AI187" s="2"/>
      <c r="AJ187" s="2"/>
      <c r="AK187" s="2"/>
      <c r="AL187" s="2"/>
    </row>
    <row r="188" spans="35:38" ht="15.75" customHeight="1" x14ac:dyDescent="0.25">
      <c r="AI188" s="2"/>
      <c r="AJ188" s="2"/>
      <c r="AK188" s="2"/>
      <c r="AL188" s="2"/>
    </row>
    <row r="189" spans="35:38" ht="15.75" customHeight="1" x14ac:dyDescent="0.25">
      <c r="AI189" s="2"/>
      <c r="AJ189" s="2"/>
      <c r="AK189" s="2"/>
      <c r="AL189" s="2"/>
    </row>
    <row r="190" spans="35:38" ht="15.75" customHeight="1" x14ac:dyDescent="0.25">
      <c r="AI190" s="2"/>
      <c r="AJ190" s="2"/>
      <c r="AK190" s="2"/>
      <c r="AL190" s="2"/>
    </row>
    <row r="191" spans="35:38" ht="15.75" customHeight="1" x14ac:dyDescent="0.25">
      <c r="AI191" s="2"/>
      <c r="AJ191" s="2"/>
      <c r="AK191" s="2"/>
      <c r="AL191" s="2"/>
    </row>
    <row r="192" spans="35:38" ht="15.75" customHeight="1" x14ac:dyDescent="0.25">
      <c r="AI192" s="2"/>
      <c r="AJ192" s="2"/>
      <c r="AK192" s="2"/>
      <c r="AL192" s="2"/>
    </row>
    <row r="193" spans="35:38" ht="15.75" customHeight="1" x14ac:dyDescent="0.25">
      <c r="AI193" s="2"/>
      <c r="AJ193" s="2"/>
      <c r="AK193" s="2"/>
      <c r="AL193" s="2"/>
    </row>
    <row r="194" spans="35:38" ht="15.75" customHeight="1" x14ac:dyDescent="0.25">
      <c r="AI194" s="2"/>
      <c r="AJ194" s="2"/>
      <c r="AK194" s="2"/>
      <c r="AL194" s="2"/>
    </row>
    <row r="195" spans="35:38" ht="15.75" customHeight="1" x14ac:dyDescent="0.25">
      <c r="AI195" s="2"/>
      <c r="AJ195" s="2"/>
      <c r="AK195" s="2"/>
      <c r="AL195" s="2"/>
    </row>
    <row r="196" spans="35:38" ht="15.75" customHeight="1" x14ac:dyDescent="0.25">
      <c r="AI196" s="2"/>
      <c r="AJ196" s="2"/>
      <c r="AK196" s="2"/>
      <c r="AL196" s="2"/>
    </row>
    <row r="197" spans="35:38" ht="15.75" customHeight="1" x14ac:dyDescent="0.25">
      <c r="AI197" s="2"/>
      <c r="AJ197" s="2"/>
      <c r="AK197" s="2"/>
      <c r="AL197" s="2"/>
    </row>
    <row r="198" spans="35:38" ht="15.75" customHeight="1" x14ac:dyDescent="0.25">
      <c r="AI198" s="2"/>
      <c r="AJ198" s="2"/>
      <c r="AK198" s="2"/>
      <c r="AL198" s="2"/>
    </row>
    <row r="199" spans="35:38" ht="15.75" customHeight="1" x14ac:dyDescent="0.25">
      <c r="AI199" s="2"/>
      <c r="AJ199" s="2"/>
      <c r="AK199" s="2"/>
      <c r="AL199" s="2"/>
    </row>
    <row r="200" spans="35:38" ht="15.75" customHeight="1" x14ac:dyDescent="0.25">
      <c r="AI200" s="2"/>
      <c r="AJ200" s="2"/>
      <c r="AK200" s="2"/>
      <c r="AL200" s="2"/>
    </row>
    <row r="201" spans="35:38" ht="15.75" customHeight="1" x14ac:dyDescent="0.25">
      <c r="AI201" s="2"/>
      <c r="AJ201" s="2"/>
      <c r="AK201" s="2"/>
      <c r="AL201" s="2"/>
    </row>
    <row r="202" spans="35:38" ht="15.75" customHeight="1" x14ac:dyDescent="0.25">
      <c r="AI202" s="2"/>
      <c r="AJ202" s="2"/>
      <c r="AK202" s="2"/>
      <c r="AL202" s="2"/>
    </row>
    <row r="203" spans="35:38" ht="15.75" customHeight="1" x14ac:dyDescent="0.25">
      <c r="AI203" s="2"/>
      <c r="AJ203" s="2"/>
      <c r="AK203" s="2"/>
      <c r="AL203" s="2"/>
    </row>
    <row r="204" spans="35:38" ht="15.75" customHeight="1" x14ac:dyDescent="0.25">
      <c r="AI204" s="2"/>
      <c r="AJ204" s="2"/>
      <c r="AK204" s="2"/>
      <c r="AL204" s="2"/>
    </row>
    <row r="205" spans="35:38" ht="15.75" customHeight="1" x14ac:dyDescent="0.25">
      <c r="AI205" s="2"/>
      <c r="AJ205" s="2"/>
      <c r="AK205" s="2"/>
      <c r="AL205" s="2"/>
    </row>
    <row r="206" spans="35:38" ht="15.75" customHeight="1" x14ac:dyDescent="0.25">
      <c r="AI206" s="2"/>
      <c r="AJ206" s="2"/>
      <c r="AK206" s="2"/>
      <c r="AL206" s="2"/>
    </row>
    <row r="207" spans="35:38" ht="15.75" customHeight="1" x14ac:dyDescent="0.25">
      <c r="AI207" s="2"/>
      <c r="AJ207" s="2"/>
      <c r="AK207" s="2"/>
      <c r="AL207" s="2"/>
    </row>
    <row r="208" spans="35:38" ht="15.75" customHeight="1" x14ac:dyDescent="0.25">
      <c r="AI208" s="2"/>
      <c r="AJ208" s="2"/>
      <c r="AK208" s="2"/>
      <c r="AL208" s="2"/>
    </row>
    <row r="209" spans="35:38" ht="15.75" customHeight="1" x14ac:dyDescent="0.25">
      <c r="AI209" s="2"/>
      <c r="AJ209" s="2"/>
      <c r="AK209" s="2"/>
      <c r="AL209" s="2"/>
    </row>
    <row r="210" spans="35:38" ht="15.75" customHeight="1" x14ac:dyDescent="0.25">
      <c r="AI210" s="2"/>
      <c r="AJ210" s="2"/>
      <c r="AK210" s="2"/>
      <c r="AL210" s="2"/>
    </row>
    <row r="211" spans="35:38" ht="15.75" customHeight="1" x14ac:dyDescent="0.25">
      <c r="AI211" s="2"/>
      <c r="AJ211" s="2"/>
      <c r="AK211" s="2"/>
      <c r="AL211" s="2"/>
    </row>
    <row r="212" spans="35:38" ht="15.75" customHeight="1" x14ac:dyDescent="0.25">
      <c r="AI212" s="2"/>
      <c r="AJ212" s="2"/>
      <c r="AK212" s="2"/>
      <c r="AL212" s="2"/>
    </row>
    <row r="213" spans="35:38" ht="15.75" customHeight="1" x14ac:dyDescent="0.25">
      <c r="AI213" s="2"/>
      <c r="AJ213" s="2"/>
      <c r="AK213" s="2"/>
      <c r="AL213" s="2"/>
    </row>
    <row r="214" spans="35:38" ht="15.75" customHeight="1" x14ac:dyDescent="0.25">
      <c r="AI214" s="2"/>
      <c r="AJ214" s="2"/>
      <c r="AK214" s="2"/>
      <c r="AL214" s="2"/>
    </row>
    <row r="215" spans="35:38" ht="15.75" customHeight="1" x14ac:dyDescent="0.25">
      <c r="AI215" s="2"/>
      <c r="AJ215" s="2"/>
      <c r="AK215" s="2"/>
      <c r="AL215" s="2"/>
    </row>
    <row r="216" spans="35:38" ht="15.75" customHeight="1" x14ac:dyDescent="0.25">
      <c r="AI216" s="2"/>
      <c r="AJ216" s="2"/>
      <c r="AK216" s="2"/>
      <c r="AL216" s="2"/>
    </row>
    <row r="217" spans="35:38" ht="15.75" customHeight="1" x14ac:dyDescent="0.25">
      <c r="AI217" s="2"/>
      <c r="AJ217" s="2"/>
      <c r="AK217" s="2"/>
      <c r="AL217" s="2"/>
    </row>
    <row r="218" spans="35:38" ht="15.75" customHeight="1" x14ac:dyDescent="0.25">
      <c r="AI218" s="2"/>
      <c r="AJ218" s="2"/>
      <c r="AK218" s="2"/>
      <c r="AL218" s="2"/>
    </row>
    <row r="219" spans="35:38" ht="15.75" customHeight="1" x14ac:dyDescent="0.25">
      <c r="AI219" s="2"/>
      <c r="AJ219" s="2"/>
      <c r="AK219" s="2"/>
      <c r="AL219" s="2"/>
    </row>
    <row r="220" spans="35:38" ht="15.75" customHeight="1" x14ac:dyDescent="0.25">
      <c r="AI220" s="2"/>
      <c r="AJ220" s="2"/>
      <c r="AK220" s="2"/>
      <c r="AL220" s="2"/>
    </row>
    <row r="221" spans="35:38" ht="15.75" customHeight="1" x14ac:dyDescent="0.25">
      <c r="AI221" s="2"/>
      <c r="AJ221" s="2"/>
      <c r="AK221" s="2"/>
      <c r="AL221" s="2"/>
    </row>
    <row r="222" spans="35:38" ht="15.75" customHeight="1" x14ac:dyDescent="0.25">
      <c r="AI222" s="2"/>
      <c r="AJ222" s="2"/>
      <c r="AK222" s="2"/>
      <c r="AL222" s="2"/>
    </row>
    <row r="223" spans="35:38" ht="15.75" customHeight="1" x14ac:dyDescent="0.25">
      <c r="AI223" s="2"/>
      <c r="AJ223" s="2"/>
      <c r="AK223" s="2"/>
      <c r="AL223" s="2"/>
    </row>
    <row r="224" spans="35:38" ht="15.75" customHeight="1" x14ac:dyDescent="0.25">
      <c r="AI224" s="2"/>
      <c r="AJ224" s="2"/>
      <c r="AK224" s="2"/>
      <c r="AL224" s="2"/>
    </row>
    <row r="225" spans="35:38" ht="15.75" customHeight="1" x14ac:dyDescent="0.25">
      <c r="AI225" s="2"/>
      <c r="AJ225" s="2"/>
      <c r="AK225" s="2"/>
      <c r="AL225" s="2"/>
    </row>
    <row r="226" spans="35:38" ht="15.75" customHeight="1" x14ac:dyDescent="0.25">
      <c r="AI226" s="2"/>
      <c r="AJ226" s="2"/>
      <c r="AK226" s="2"/>
      <c r="AL226" s="2"/>
    </row>
    <row r="227" spans="35:38" ht="15.75" customHeight="1" x14ac:dyDescent="0.25">
      <c r="AI227" s="2"/>
      <c r="AJ227" s="2"/>
      <c r="AK227" s="2"/>
      <c r="AL227" s="2"/>
    </row>
    <row r="228" spans="35:38" ht="15.75" customHeight="1" x14ac:dyDescent="0.25">
      <c r="AI228" s="2"/>
      <c r="AJ228" s="2"/>
      <c r="AK228" s="2"/>
      <c r="AL228" s="2"/>
    </row>
    <row r="229" spans="35:38" ht="15.75" customHeight="1" x14ac:dyDescent="0.25">
      <c r="AI229" s="2"/>
      <c r="AJ229" s="2"/>
      <c r="AK229" s="2"/>
      <c r="AL229" s="2"/>
    </row>
    <row r="230" spans="35:38" ht="15.75" customHeight="1" x14ac:dyDescent="0.25">
      <c r="AI230" s="2"/>
      <c r="AJ230" s="2"/>
      <c r="AK230" s="2"/>
      <c r="AL230" s="2"/>
    </row>
    <row r="231" spans="35:38" ht="15.75" customHeight="1" x14ac:dyDescent="0.25">
      <c r="AI231" s="2"/>
      <c r="AJ231" s="2"/>
      <c r="AK231" s="2"/>
      <c r="AL231" s="2"/>
    </row>
    <row r="232" spans="35:38" ht="15.75" customHeight="1" x14ac:dyDescent="0.25">
      <c r="AI232" s="2"/>
      <c r="AJ232" s="2"/>
      <c r="AK232" s="2"/>
      <c r="AL232" s="2"/>
    </row>
    <row r="233" spans="35:38" ht="15.75" customHeight="1" x14ac:dyDescent="0.25">
      <c r="AI233" s="2"/>
      <c r="AJ233" s="2"/>
      <c r="AK233" s="2"/>
      <c r="AL233" s="2"/>
    </row>
    <row r="234" spans="35:38" ht="15.75" customHeight="1" x14ac:dyDescent="0.25">
      <c r="AI234" s="2"/>
      <c r="AJ234" s="2"/>
      <c r="AK234" s="2"/>
      <c r="AL234" s="2"/>
    </row>
    <row r="235" spans="35:38" ht="15.75" customHeight="1" x14ac:dyDescent="0.25">
      <c r="AI235" s="2"/>
      <c r="AJ235" s="2"/>
      <c r="AK235" s="2"/>
      <c r="AL235" s="2"/>
    </row>
    <row r="236" spans="35:38" ht="15.75" customHeight="1" x14ac:dyDescent="0.25">
      <c r="AI236" s="2"/>
      <c r="AJ236" s="2"/>
      <c r="AK236" s="2"/>
      <c r="AL236" s="2"/>
    </row>
    <row r="237" spans="35:38" ht="15.75" customHeight="1" x14ac:dyDescent="0.25">
      <c r="AI237" s="2"/>
      <c r="AJ237" s="2"/>
      <c r="AK237" s="2"/>
      <c r="AL237" s="2"/>
    </row>
    <row r="238" spans="35:38" ht="15.75" customHeight="1" x14ac:dyDescent="0.25">
      <c r="AI238" s="2"/>
      <c r="AJ238" s="2"/>
      <c r="AK238" s="2"/>
      <c r="AL238" s="2"/>
    </row>
    <row r="239" spans="35:38" ht="15.75" customHeight="1" x14ac:dyDescent="0.25">
      <c r="AI239" s="2"/>
      <c r="AJ239" s="2"/>
      <c r="AK239" s="2"/>
      <c r="AL239" s="2"/>
    </row>
    <row r="240" spans="35:38" ht="15.75" customHeight="1" x14ac:dyDescent="0.25">
      <c r="AI240" s="2"/>
      <c r="AJ240" s="2"/>
      <c r="AK240" s="2"/>
      <c r="AL240" s="2"/>
    </row>
    <row r="241" spans="35:38" ht="15.75" customHeight="1" x14ac:dyDescent="0.25">
      <c r="AI241" s="2"/>
      <c r="AJ241" s="2"/>
      <c r="AK241" s="2"/>
      <c r="AL241" s="2"/>
    </row>
    <row r="242" spans="35:38" ht="15.75" customHeight="1" x14ac:dyDescent="0.25">
      <c r="AI242" s="2"/>
      <c r="AJ242" s="2"/>
      <c r="AK242" s="2"/>
      <c r="AL242" s="2"/>
    </row>
    <row r="243" spans="35:38" ht="15.75" customHeight="1" x14ac:dyDescent="0.25">
      <c r="AI243" s="2"/>
      <c r="AJ243" s="2"/>
      <c r="AK243" s="2"/>
      <c r="AL243" s="2"/>
    </row>
    <row r="244" spans="35:38" ht="15.75" customHeight="1" x14ac:dyDescent="0.25">
      <c r="AI244" s="2"/>
      <c r="AJ244" s="2"/>
      <c r="AK244" s="2"/>
      <c r="AL244" s="2"/>
    </row>
    <row r="245" spans="35:38" ht="15.75" customHeight="1" x14ac:dyDescent="0.25">
      <c r="AI245" s="2"/>
      <c r="AJ245" s="2"/>
      <c r="AK245" s="2"/>
      <c r="AL245" s="2"/>
    </row>
    <row r="246" spans="35:38" ht="15.75" customHeight="1" x14ac:dyDescent="0.25">
      <c r="AI246" s="2"/>
      <c r="AJ246" s="2"/>
      <c r="AK246" s="2"/>
      <c r="AL246" s="2"/>
    </row>
    <row r="247" spans="35:38" ht="15.75" customHeight="1" x14ac:dyDescent="0.25">
      <c r="AI247" s="2"/>
      <c r="AJ247" s="2"/>
      <c r="AK247" s="2"/>
      <c r="AL247" s="2"/>
    </row>
    <row r="248" spans="35:38" ht="15.75" customHeight="1" x14ac:dyDescent="0.25">
      <c r="AI248" s="2"/>
      <c r="AJ248" s="2"/>
      <c r="AK248" s="2"/>
      <c r="AL248" s="2"/>
    </row>
    <row r="249" spans="35:38" ht="15.75" customHeight="1" x14ac:dyDescent="0.25">
      <c r="AI249" s="2"/>
      <c r="AJ249" s="2"/>
      <c r="AK249" s="2"/>
      <c r="AL249" s="2"/>
    </row>
    <row r="250" spans="35:38" ht="15.75" customHeight="1" x14ac:dyDescent="0.25">
      <c r="AI250" s="2"/>
      <c r="AJ250" s="2"/>
      <c r="AK250" s="2"/>
      <c r="AL250" s="2"/>
    </row>
    <row r="251" spans="35:38" ht="15.75" customHeight="1" x14ac:dyDescent="0.25">
      <c r="AI251" s="2"/>
      <c r="AJ251" s="2"/>
      <c r="AK251" s="2"/>
      <c r="AL251" s="2"/>
    </row>
    <row r="252" spans="35:38" ht="15.75" customHeight="1" x14ac:dyDescent="0.25">
      <c r="AI252" s="2"/>
      <c r="AJ252" s="2"/>
      <c r="AK252" s="2"/>
      <c r="AL252" s="2"/>
    </row>
    <row r="253" spans="35:38" ht="15.75" customHeight="1" x14ac:dyDescent="0.25">
      <c r="AI253" s="2"/>
      <c r="AJ253" s="2"/>
      <c r="AK253" s="2"/>
      <c r="AL253" s="2"/>
    </row>
    <row r="254" spans="35:38" ht="15.75" customHeight="1" x14ac:dyDescent="0.25">
      <c r="AI254" s="2"/>
      <c r="AJ254" s="2"/>
      <c r="AK254" s="2"/>
      <c r="AL254" s="2"/>
    </row>
    <row r="255" spans="35:38" ht="15.75" customHeight="1" x14ac:dyDescent="0.25">
      <c r="AI255" s="2"/>
      <c r="AJ255" s="2"/>
      <c r="AK255" s="2"/>
      <c r="AL255" s="2"/>
    </row>
    <row r="256" spans="35:38" ht="15.75" customHeight="1" x14ac:dyDescent="0.25">
      <c r="AI256" s="2"/>
      <c r="AJ256" s="2"/>
      <c r="AK256" s="2"/>
      <c r="AL256" s="2"/>
    </row>
    <row r="257" spans="35:38" ht="15.75" customHeight="1" x14ac:dyDescent="0.25">
      <c r="AI257" s="2"/>
      <c r="AJ257" s="2"/>
      <c r="AK257" s="2"/>
      <c r="AL257" s="2"/>
    </row>
    <row r="258" spans="35:38" ht="15.75" customHeight="1" x14ac:dyDescent="0.25">
      <c r="AI258" s="2"/>
      <c r="AJ258" s="2"/>
      <c r="AK258" s="2"/>
      <c r="AL258" s="2"/>
    </row>
    <row r="259" spans="35:38" ht="15.75" customHeight="1" x14ac:dyDescent="0.25">
      <c r="AI259" s="2"/>
      <c r="AJ259" s="2"/>
      <c r="AK259" s="2"/>
      <c r="AL259" s="2"/>
    </row>
    <row r="260" spans="35:38" ht="15.75" customHeight="1" x14ac:dyDescent="0.25">
      <c r="AI260" s="2"/>
      <c r="AJ260" s="2"/>
      <c r="AK260" s="2"/>
      <c r="AL260" s="2"/>
    </row>
    <row r="261" spans="35:38" ht="15.75" customHeight="1" x14ac:dyDescent="0.25">
      <c r="AI261" s="2"/>
      <c r="AJ261" s="2"/>
      <c r="AK261" s="2"/>
      <c r="AL261" s="2"/>
    </row>
    <row r="262" spans="35:38" ht="15.75" customHeight="1" x14ac:dyDescent="0.25">
      <c r="AI262" s="2"/>
      <c r="AJ262" s="2"/>
      <c r="AK262" s="2"/>
      <c r="AL262" s="2"/>
    </row>
    <row r="263" spans="35:38" ht="15.75" customHeight="1" x14ac:dyDescent="0.25">
      <c r="AI263" s="2"/>
      <c r="AJ263" s="2"/>
      <c r="AK263" s="2"/>
      <c r="AL263" s="2"/>
    </row>
    <row r="264" spans="35:38" ht="15.75" customHeight="1" x14ac:dyDescent="0.25">
      <c r="AI264" s="2"/>
      <c r="AJ264" s="2"/>
      <c r="AK264" s="2"/>
      <c r="AL264" s="2"/>
    </row>
    <row r="265" spans="35:38" ht="15.75" customHeight="1" x14ac:dyDescent="0.25">
      <c r="AI265" s="2"/>
      <c r="AJ265" s="2"/>
      <c r="AK265" s="2"/>
      <c r="AL265" s="2"/>
    </row>
    <row r="266" spans="35:38" ht="15.75" customHeight="1" x14ac:dyDescent="0.25">
      <c r="AI266" s="2"/>
      <c r="AJ266" s="2"/>
      <c r="AK266" s="2"/>
      <c r="AL266" s="2"/>
    </row>
    <row r="267" spans="35:38" ht="15.75" customHeight="1" x14ac:dyDescent="0.25">
      <c r="AI267" s="2"/>
      <c r="AJ267" s="2"/>
      <c r="AK267" s="2"/>
      <c r="AL267" s="2"/>
    </row>
    <row r="268" spans="35:38" ht="15.75" customHeight="1" x14ac:dyDescent="0.25">
      <c r="AI268" s="2"/>
      <c r="AJ268" s="2"/>
      <c r="AK268" s="2"/>
      <c r="AL268" s="2"/>
    </row>
    <row r="269" spans="35:38" ht="15.75" customHeight="1" x14ac:dyDescent="0.25">
      <c r="AI269" s="2"/>
      <c r="AJ269" s="2"/>
      <c r="AK269" s="2"/>
      <c r="AL269" s="2"/>
    </row>
    <row r="270" spans="35:38" ht="15.75" customHeight="1" x14ac:dyDescent="0.25">
      <c r="AI270" s="2"/>
      <c r="AJ270" s="2"/>
      <c r="AK270" s="2"/>
      <c r="AL270" s="2"/>
    </row>
    <row r="271" spans="35:38" ht="15.75" customHeight="1" x14ac:dyDescent="0.25">
      <c r="AI271" s="2"/>
      <c r="AJ271" s="2"/>
      <c r="AK271" s="2"/>
      <c r="AL271" s="2"/>
    </row>
    <row r="272" spans="35:38" ht="15.75" customHeight="1" x14ac:dyDescent="0.25">
      <c r="AI272" s="2"/>
      <c r="AJ272" s="2"/>
      <c r="AK272" s="2"/>
      <c r="AL272" s="2"/>
    </row>
    <row r="273" spans="35:38" ht="15.75" customHeight="1" x14ac:dyDescent="0.25">
      <c r="AI273" s="2"/>
      <c r="AJ273" s="2"/>
      <c r="AK273" s="2"/>
      <c r="AL273" s="2"/>
    </row>
    <row r="274" spans="35:38" ht="15.75" customHeight="1" x14ac:dyDescent="0.25">
      <c r="AI274" s="2"/>
      <c r="AJ274" s="2"/>
      <c r="AK274" s="2"/>
      <c r="AL274" s="2"/>
    </row>
    <row r="275" spans="35:38" ht="15.75" customHeight="1" x14ac:dyDescent="0.25">
      <c r="AI275" s="2"/>
      <c r="AJ275" s="2"/>
      <c r="AK275" s="2"/>
      <c r="AL275" s="2"/>
    </row>
    <row r="276" spans="35:38" ht="15.75" customHeight="1" x14ac:dyDescent="0.25">
      <c r="AI276" s="2"/>
      <c r="AJ276" s="2"/>
      <c r="AK276" s="2"/>
      <c r="AL276" s="2"/>
    </row>
    <row r="277" spans="35:38" ht="15.75" customHeight="1" x14ac:dyDescent="0.25">
      <c r="AI277" s="2"/>
      <c r="AJ277" s="2"/>
      <c r="AK277" s="2"/>
      <c r="AL277" s="2"/>
    </row>
    <row r="278" spans="35:38" ht="15.75" customHeight="1" x14ac:dyDescent="0.25">
      <c r="AI278" s="2"/>
      <c r="AJ278" s="2"/>
      <c r="AK278" s="2"/>
      <c r="AL278" s="2"/>
    </row>
    <row r="279" spans="35:38" ht="15.75" customHeight="1" x14ac:dyDescent="0.25">
      <c r="AI279" s="2"/>
      <c r="AJ279" s="2"/>
      <c r="AK279" s="2"/>
      <c r="AL279" s="2"/>
    </row>
    <row r="280" spans="35:38" ht="15.75" customHeight="1" x14ac:dyDescent="0.25">
      <c r="AI280" s="2"/>
      <c r="AJ280" s="2"/>
      <c r="AK280" s="2"/>
      <c r="AL280" s="2"/>
    </row>
    <row r="281" spans="35:38" ht="15.75" customHeight="1" x14ac:dyDescent="0.25">
      <c r="AI281" s="2"/>
      <c r="AJ281" s="2"/>
      <c r="AK281" s="2"/>
      <c r="AL281" s="2"/>
    </row>
    <row r="282" spans="35:38" ht="15.75" customHeight="1" x14ac:dyDescent="0.25">
      <c r="AI282" s="2"/>
      <c r="AJ282" s="2"/>
      <c r="AK282" s="2"/>
      <c r="AL282" s="2"/>
    </row>
    <row r="283" spans="35:38" ht="15.75" customHeight="1" x14ac:dyDescent="0.25">
      <c r="AI283" s="2"/>
      <c r="AJ283" s="2"/>
      <c r="AK283" s="2"/>
      <c r="AL283" s="2"/>
    </row>
    <row r="284" spans="35:38" ht="15.75" customHeight="1" x14ac:dyDescent="0.25">
      <c r="AI284" s="2"/>
      <c r="AJ284" s="2"/>
      <c r="AK284" s="2"/>
      <c r="AL284" s="2"/>
    </row>
    <row r="285" spans="35:38" ht="15.75" customHeight="1" x14ac:dyDescent="0.25">
      <c r="AI285" s="2"/>
      <c r="AJ285" s="2"/>
      <c r="AK285" s="2"/>
      <c r="AL285" s="2"/>
    </row>
    <row r="286" spans="35:38" ht="15.75" customHeight="1" x14ac:dyDescent="0.25">
      <c r="AI286" s="2"/>
      <c r="AJ286" s="2"/>
      <c r="AK286" s="2"/>
      <c r="AL286" s="2"/>
    </row>
    <row r="287" spans="35:38" ht="15.75" customHeight="1" x14ac:dyDescent="0.25">
      <c r="AI287" s="2"/>
      <c r="AJ287" s="2"/>
      <c r="AK287" s="2"/>
      <c r="AL287" s="2"/>
    </row>
    <row r="288" spans="35:38" ht="15.75" customHeight="1" x14ac:dyDescent="0.25">
      <c r="AI288" s="2"/>
      <c r="AJ288" s="2"/>
      <c r="AK288" s="2"/>
      <c r="AL288" s="2"/>
    </row>
    <row r="289" spans="35:38" ht="15.75" customHeight="1" x14ac:dyDescent="0.25">
      <c r="AI289" s="2"/>
      <c r="AJ289" s="2"/>
      <c r="AK289" s="2"/>
      <c r="AL289" s="2"/>
    </row>
    <row r="290" spans="35:38" ht="15.75" customHeight="1" x14ac:dyDescent="0.25">
      <c r="AI290" s="2"/>
      <c r="AJ290" s="2"/>
      <c r="AK290" s="2"/>
      <c r="AL290" s="2"/>
    </row>
    <row r="291" spans="35:38" ht="15.75" customHeight="1" x14ac:dyDescent="0.25">
      <c r="AI291" s="2"/>
      <c r="AJ291" s="2"/>
      <c r="AK291" s="2"/>
      <c r="AL291" s="2"/>
    </row>
    <row r="292" spans="35:38" ht="15.75" customHeight="1" x14ac:dyDescent="0.25">
      <c r="AI292" s="2"/>
      <c r="AJ292" s="2"/>
      <c r="AK292" s="2"/>
      <c r="AL292" s="2"/>
    </row>
    <row r="293" spans="35:38" ht="15.75" customHeight="1" x14ac:dyDescent="0.25">
      <c r="AI293" s="2"/>
      <c r="AJ293" s="2"/>
      <c r="AK293" s="2"/>
      <c r="AL293" s="2"/>
    </row>
    <row r="294" spans="35:38" ht="15.75" customHeight="1" x14ac:dyDescent="0.25">
      <c r="AI294" s="2"/>
      <c r="AJ294" s="2"/>
      <c r="AK294" s="2"/>
      <c r="AL294" s="2"/>
    </row>
    <row r="295" spans="35:38" ht="15.75" customHeight="1" x14ac:dyDescent="0.25">
      <c r="AI295" s="2"/>
      <c r="AJ295" s="2"/>
      <c r="AK295" s="2"/>
      <c r="AL295" s="2"/>
    </row>
    <row r="296" spans="35:38" ht="15.75" customHeight="1" x14ac:dyDescent="0.25">
      <c r="AI296" s="2"/>
      <c r="AJ296" s="2"/>
      <c r="AK296" s="2"/>
      <c r="AL296" s="2"/>
    </row>
    <row r="297" spans="35:38" ht="15.75" customHeight="1" x14ac:dyDescent="0.25">
      <c r="AI297" s="2"/>
      <c r="AJ297" s="2"/>
      <c r="AK297" s="2"/>
      <c r="AL297" s="2"/>
    </row>
    <row r="298" spans="35:38" ht="15.75" customHeight="1" x14ac:dyDescent="0.25">
      <c r="AI298" s="2"/>
      <c r="AJ298" s="2"/>
      <c r="AK298" s="2"/>
      <c r="AL298" s="2"/>
    </row>
    <row r="299" spans="35:38" ht="15.75" customHeight="1" x14ac:dyDescent="0.25">
      <c r="AI299" s="2"/>
      <c r="AJ299" s="2"/>
      <c r="AK299" s="2"/>
      <c r="AL299" s="2"/>
    </row>
    <row r="300" spans="35:38" ht="15.75" customHeight="1" x14ac:dyDescent="0.25">
      <c r="AI300" s="2"/>
      <c r="AJ300" s="2"/>
      <c r="AK300" s="2"/>
      <c r="AL300" s="2"/>
    </row>
    <row r="301" spans="35:38" ht="15.75" customHeight="1" x14ac:dyDescent="0.25">
      <c r="AI301" s="2"/>
      <c r="AJ301" s="2"/>
      <c r="AK301" s="2"/>
      <c r="AL301" s="2"/>
    </row>
    <row r="302" spans="35:38" ht="15.75" customHeight="1" x14ac:dyDescent="0.25">
      <c r="AI302" s="2"/>
      <c r="AJ302" s="2"/>
      <c r="AK302" s="2"/>
      <c r="AL302" s="2"/>
    </row>
    <row r="303" spans="35:38" ht="15.75" customHeight="1" x14ac:dyDescent="0.25">
      <c r="AI303" s="2"/>
      <c r="AJ303" s="2"/>
      <c r="AK303" s="2"/>
      <c r="AL303" s="2"/>
    </row>
    <row r="304" spans="35:38" ht="15.75" customHeight="1" x14ac:dyDescent="0.25">
      <c r="AI304" s="2"/>
      <c r="AJ304" s="2"/>
      <c r="AK304" s="2"/>
      <c r="AL304" s="2"/>
    </row>
    <row r="305" spans="35:38" ht="15.75" customHeight="1" x14ac:dyDescent="0.25">
      <c r="AI305" s="2"/>
      <c r="AJ305" s="2"/>
      <c r="AK305" s="2"/>
      <c r="AL305" s="2"/>
    </row>
    <row r="306" spans="35:38" ht="15.75" customHeight="1" x14ac:dyDescent="0.25">
      <c r="AI306" s="2"/>
      <c r="AJ306" s="2"/>
      <c r="AK306" s="2"/>
      <c r="AL306" s="2"/>
    </row>
    <row r="307" spans="35:38" ht="15.75" customHeight="1" x14ac:dyDescent="0.25">
      <c r="AI307" s="2"/>
      <c r="AJ307" s="2"/>
      <c r="AK307" s="2"/>
      <c r="AL307" s="2"/>
    </row>
    <row r="308" spans="35:38" ht="15.75" customHeight="1" x14ac:dyDescent="0.25">
      <c r="AI308" s="2"/>
      <c r="AJ308" s="2"/>
      <c r="AK308" s="2"/>
      <c r="AL308" s="2"/>
    </row>
    <row r="309" spans="35:38" ht="15.75" customHeight="1" x14ac:dyDescent="0.25">
      <c r="AI309" s="2"/>
      <c r="AJ309" s="2"/>
      <c r="AK309" s="2"/>
      <c r="AL309" s="2"/>
    </row>
    <row r="310" spans="35:38" ht="15.75" customHeight="1" x14ac:dyDescent="0.25">
      <c r="AI310" s="2"/>
      <c r="AJ310" s="2"/>
      <c r="AK310" s="2"/>
      <c r="AL310" s="2"/>
    </row>
    <row r="311" spans="35:38" ht="15.75" customHeight="1" x14ac:dyDescent="0.25">
      <c r="AI311" s="2"/>
      <c r="AJ311" s="2"/>
      <c r="AK311" s="2"/>
      <c r="AL311" s="2"/>
    </row>
    <row r="312" spans="35:38" ht="15.75" customHeight="1" x14ac:dyDescent="0.25">
      <c r="AI312" s="2"/>
      <c r="AJ312" s="2"/>
      <c r="AK312" s="2"/>
      <c r="AL312" s="2"/>
    </row>
    <row r="313" spans="35:38" ht="15.75" customHeight="1" x14ac:dyDescent="0.25">
      <c r="AI313" s="2"/>
      <c r="AJ313" s="2"/>
      <c r="AK313" s="2"/>
      <c r="AL313" s="2"/>
    </row>
    <row r="314" spans="35:38" ht="15.75" customHeight="1" x14ac:dyDescent="0.25">
      <c r="AI314" s="2"/>
      <c r="AJ314" s="2"/>
      <c r="AK314" s="2"/>
      <c r="AL314" s="2"/>
    </row>
    <row r="315" spans="35:38" ht="15.75" customHeight="1" x14ac:dyDescent="0.25">
      <c r="AI315" s="2"/>
      <c r="AJ315" s="2"/>
      <c r="AK315" s="2"/>
      <c r="AL315" s="2"/>
    </row>
    <row r="316" spans="35:38" ht="15.75" customHeight="1" x14ac:dyDescent="0.25">
      <c r="AI316" s="2"/>
      <c r="AJ316" s="2"/>
      <c r="AK316" s="2"/>
      <c r="AL316" s="2"/>
    </row>
    <row r="317" spans="35:38" ht="15.75" customHeight="1" x14ac:dyDescent="0.25">
      <c r="AI317" s="2"/>
      <c r="AJ317" s="2"/>
      <c r="AK317" s="2"/>
      <c r="AL317" s="2"/>
    </row>
    <row r="318" spans="35:38" ht="15.75" customHeight="1" x14ac:dyDescent="0.25">
      <c r="AI318" s="2"/>
      <c r="AJ318" s="2"/>
      <c r="AK318" s="2"/>
      <c r="AL318" s="2"/>
    </row>
    <row r="319" spans="35:38" ht="15.75" customHeight="1" x14ac:dyDescent="0.25">
      <c r="AI319" s="2"/>
      <c r="AJ319" s="2"/>
      <c r="AK319" s="2"/>
      <c r="AL319" s="2"/>
    </row>
    <row r="320" spans="35:38" ht="15.75" customHeight="1" x14ac:dyDescent="0.25">
      <c r="AI320" s="2"/>
      <c r="AJ320" s="2"/>
      <c r="AK320" s="2"/>
      <c r="AL320" s="2"/>
    </row>
    <row r="321" spans="35:38" ht="15.75" customHeight="1" x14ac:dyDescent="0.25">
      <c r="AI321" s="2"/>
      <c r="AJ321" s="2"/>
      <c r="AK321" s="2"/>
      <c r="AL321" s="2"/>
    </row>
    <row r="322" spans="35:38" ht="15.75" customHeight="1" x14ac:dyDescent="0.25">
      <c r="AI322" s="2"/>
      <c r="AJ322" s="2"/>
      <c r="AK322" s="2"/>
      <c r="AL322" s="2"/>
    </row>
    <row r="323" spans="35:38" ht="15.75" customHeight="1" x14ac:dyDescent="0.25">
      <c r="AI323" s="2"/>
      <c r="AJ323" s="2"/>
      <c r="AK323" s="2"/>
      <c r="AL323" s="2"/>
    </row>
    <row r="324" spans="35:38" ht="15.75" customHeight="1" x14ac:dyDescent="0.25">
      <c r="AI324" s="2"/>
      <c r="AJ324" s="2"/>
      <c r="AK324" s="2"/>
      <c r="AL324" s="2"/>
    </row>
    <row r="325" spans="35:38" ht="15.75" customHeight="1" x14ac:dyDescent="0.25">
      <c r="AI325" s="2"/>
      <c r="AJ325" s="2"/>
      <c r="AK325" s="2"/>
      <c r="AL325" s="2"/>
    </row>
    <row r="326" spans="35:38" ht="15.75" customHeight="1" x14ac:dyDescent="0.25">
      <c r="AI326" s="2"/>
      <c r="AJ326" s="2"/>
      <c r="AK326" s="2"/>
      <c r="AL326" s="2"/>
    </row>
    <row r="327" spans="35:38" ht="15.75" customHeight="1" x14ac:dyDescent="0.25">
      <c r="AI327" s="2"/>
      <c r="AJ327" s="2"/>
      <c r="AK327" s="2"/>
      <c r="AL327" s="2"/>
    </row>
    <row r="328" spans="35:38" ht="15.75" customHeight="1" x14ac:dyDescent="0.25">
      <c r="AI328" s="2"/>
      <c r="AJ328" s="2"/>
      <c r="AK328" s="2"/>
      <c r="AL328" s="2"/>
    </row>
    <row r="329" spans="35:38" ht="15.75" customHeight="1" x14ac:dyDescent="0.25">
      <c r="AI329" s="2"/>
      <c r="AJ329" s="2"/>
      <c r="AK329" s="2"/>
      <c r="AL329" s="2"/>
    </row>
    <row r="330" spans="35:38" ht="15.75" customHeight="1" x14ac:dyDescent="0.25">
      <c r="AI330" s="2"/>
      <c r="AJ330" s="2"/>
      <c r="AK330" s="2"/>
      <c r="AL330" s="2"/>
    </row>
    <row r="331" spans="35:38" ht="15.75" customHeight="1" x14ac:dyDescent="0.25">
      <c r="AI331" s="2"/>
      <c r="AJ331" s="2"/>
      <c r="AK331" s="2"/>
      <c r="AL331" s="2"/>
    </row>
    <row r="332" spans="35:38" ht="15.75" customHeight="1" x14ac:dyDescent="0.25">
      <c r="AI332" s="2"/>
      <c r="AJ332" s="2"/>
      <c r="AK332" s="2"/>
      <c r="AL332" s="2"/>
    </row>
    <row r="333" spans="35:38" ht="15.75" customHeight="1" x14ac:dyDescent="0.25">
      <c r="AI333" s="2"/>
      <c r="AJ333" s="2"/>
      <c r="AK333" s="2"/>
      <c r="AL333" s="2"/>
    </row>
    <row r="334" spans="35:38" ht="15.75" customHeight="1" x14ac:dyDescent="0.25">
      <c r="AI334" s="2"/>
      <c r="AJ334" s="2"/>
      <c r="AK334" s="2"/>
      <c r="AL334" s="2"/>
    </row>
    <row r="335" spans="35:38" ht="15.75" customHeight="1" x14ac:dyDescent="0.25">
      <c r="AI335" s="2"/>
      <c r="AJ335" s="2"/>
      <c r="AK335" s="2"/>
      <c r="AL335" s="2"/>
    </row>
    <row r="336" spans="35:38" ht="15.75" customHeight="1" x14ac:dyDescent="0.25">
      <c r="AI336" s="2"/>
      <c r="AJ336" s="2"/>
      <c r="AK336" s="2"/>
      <c r="AL336" s="2"/>
    </row>
    <row r="337" spans="35:38" ht="15.75" customHeight="1" x14ac:dyDescent="0.25">
      <c r="AI337" s="2"/>
      <c r="AJ337" s="2"/>
      <c r="AK337" s="2"/>
      <c r="AL337" s="2"/>
    </row>
    <row r="338" spans="35:38" ht="15.75" customHeight="1" x14ac:dyDescent="0.25">
      <c r="AI338" s="2"/>
      <c r="AJ338" s="2"/>
      <c r="AK338" s="2"/>
      <c r="AL338" s="2"/>
    </row>
    <row r="339" spans="35:38" ht="15.75" customHeight="1" x14ac:dyDescent="0.25">
      <c r="AI339" s="2"/>
      <c r="AJ339" s="2"/>
      <c r="AK339" s="2"/>
      <c r="AL339" s="2"/>
    </row>
    <row r="340" spans="35:38" ht="15.75" customHeight="1" x14ac:dyDescent="0.25">
      <c r="AI340" s="2"/>
      <c r="AJ340" s="2"/>
      <c r="AK340" s="2"/>
      <c r="AL340" s="2"/>
    </row>
    <row r="341" spans="35:38" ht="15.75" customHeight="1" x14ac:dyDescent="0.25">
      <c r="AI341" s="2"/>
      <c r="AJ341" s="2"/>
      <c r="AK341" s="2"/>
      <c r="AL341" s="2"/>
    </row>
    <row r="342" spans="35:38" ht="15.75" customHeight="1" x14ac:dyDescent="0.25">
      <c r="AI342" s="2"/>
      <c r="AJ342" s="2"/>
      <c r="AK342" s="2"/>
      <c r="AL342" s="2"/>
    </row>
    <row r="343" spans="35:38" ht="15.75" customHeight="1" x14ac:dyDescent="0.25">
      <c r="AI343" s="2"/>
      <c r="AJ343" s="2"/>
      <c r="AK343" s="2"/>
      <c r="AL343" s="2"/>
    </row>
    <row r="344" spans="35:38" ht="15.75" customHeight="1" x14ac:dyDescent="0.25">
      <c r="AI344" s="2"/>
      <c r="AJ344" s="2"/>
      <c r="AK344" s="2"/>
      <c r="AL344" s="2"/>
    </row>
    <row r="345" spans="35:38" ht="15.75" customHeight="1" x14ac:dyDescent="0.25">
      <c r="AI345" s="2"/>
      <c r="AJ345" s="2"/>
      <c r="AK345" s="2"/>
      <c r="AL345" s="2"/>
    </row>
    <row r="346" spans="35:38" ht="15.75" customHeight="1" x14ac:dyDescent="0.25">
      <c r="AI346" s="2"/>
      <c r="AJ346" s="2"/>
      <c r="AK346" s="2"/>
      <c r="AL346" s="2"/>
    </row>
    <row r="347" spans="35:38" ht="15.75" customHeight="1" x14ac:dyDescent="0.25">
      <c r="AI347" s="2"/>
      <c r="AJ347" s="2"/>
      <c r="AK347" s="2"/>
      <c r="AL347" s="2"/>
    </row>
    <row r="348" spans="35:38" ht="15.75" customHeight="1" x14ac:dyDescent="0.25">
      <c r="AI348" s="2"/>
      <c r="AJ348" s="2"/>
      <c r="AK348" s="2"/>
      <c r="AL348" s="2"/>
    </row>
    <row r="349" spans="35:38" ht="15.75" customHeight="1" x14ac:dyDescent="0.25">
      <c r="AI349" s="2"/>
      <c r="AJ349" s="2"/>
      <c r="AK349" s="2"/>
      <c r="AL349" s="2"/>
    </row>
    <row r="350" spans="35:38" ht="15.75" customHeight="1" x14ac:dyDescent="0.25">
      <c r="AI350" s="2"/>
      <c r="AJ350" s="2"/>
      <c r="AK350" s="2"/>
      <c r="AL350" s="2"/>
    </row>
    <row r="351" spans="35:38" ht="15.75" customHeight="1" x14ac:dyDescent="0.25">
      <c r="AI351" s="2"/>
      <c r="AJ351" s="2"/>
      <c r="AK351" s="2"/>
      <c r="AL351" s="2"/>
    </row>
    <row r="352" spans="35:38" ht="15.75" customHeight="1" x14ac:dyDescent="0.25">
      <c r="AI352" s="2"/>
      <c r="AJ352" s="2"/>
      <c r="AK352" s="2"/>
      <c r="AL352" s="2"/>
    </row>
    <row r="353" spans="35:38" ht="15.75" customHeight="1" x14ac:dyDescent="0.25">
      <c r="AI353" s="2"/>
      <c r="AJ353" s="2"/>
      <c r="AK353" s="2"/>
      <c r="AL353" s="2"/>
    </row>
    <row r="354" spans="35:38" ht="15.75" customHeight="1" x14ac:dyDescent="0.25">
      <c r="AI354" s="2"/>
      <c r="AJ354" s="2"/>
      <c r="AK354" s="2"/>
      <c r="AL354" s="2"/>
    </row>
    <row r="355" spans="35:38" ht="15.75" customHeight="1" x14ac:dyDescent="0.25">
      <c r="AI355" s="2"/>
      <c r="AJ355" s="2"/>
      <c r="AK355" s="2"/>
      <c r="AL355" s="2"/>
    </row>
    <row r="356" spans="35:38" ht="15.75" customHeight="1" x14ac:dyDescent="0.25">
      <c r="AI356" s="2"/>
      <c r="AJ356" s="2"/>
      <c r="AK356" s="2"/>
      <c r="AL356" s="2"/>
    </row>
    <row r="357" spans="35:38" ht="15.75" customHeight="1" x14ac:dyDescent="0.25">
      <c r="AI357" s="2"/>
      <c r="AJ357" s="2"/>
      <c r="AK357" s="2"/>
      <c r="AL357" s="2"/>
    </row>
    <row r="358" spans="35:38" ht="15.75" customHeight="1" x14ac:dyDescent="0.25">
      <c r="AI358" s="2"/>
      <c r="AJ358" s="2"/>
      <c r="AK358" s="2"/>
      <c r="AL358" s="2"/>
    </row>
    <row r="359" spans="35:38" ht="15.75" customHeight="1" x14ac:dyDescent="0.25">
      <c r="AI359" s="2"/>
      <c r="AJ359" s="2"/>
      <c r="AK359" s="2"/>
      <c r="AL359" s="2"/>
    </row>
    <row r="360" spans="35:38" ht="15.75" customHeight="1" x14ac:dyDescent="0.25">
      <c r="AI360" s="2"/>
      <c r="AJ360" s="2"/>
      <c r="AK360" s="2"/>
      <c r="AL360" s="2"/>
    </row>
    <row r="361" spans="35:38" ht="15.75" customHeight="1" x14ac:dyDescent="0.25">
      <c r="AI361" s="2"/>
      <c r="AJ361" s="2"/>
      <c r="AK361" s="2"/>
      <c r="AL361" s="2"/>
    </row>
    <row r="362" spans="35:38" ht="15.75" customHeight="1" x14ac:dyDescent="0.25">
      <c r="AI362" s="2"/>
      <c r="AJ362" s="2"/>
      <c r="AK362" s="2"/>
      <c r="AL362" s="2"/>
    </row>
    <row r="363" spans="35:38" ht="15.75" customHeight="1" x14ac:dyDescent="0.25">
      <c r="AI363" s="2"/>
      <c r="AJ363" s="2"/>
      <c r="AK363" s="2"/>
      <c r="AL363" s="2"/>
    </row>
    <row r="364" spans="35:38" ht="15.75" customHeight="1" x14ac:dyDescent="0.25">
      <c r="AI364" s="2"/>
      <c r="AJ364" s="2"/>
      <c r="AK364" s="2"/>
      <c r="AL364" s="2"/>
    </row>
    <row r="365" spans="35:38" ht="15.75" customHeight="1" x14ac:dyDescent="0.25">
      <c r="AI365" s="2"/>
      <c r="AJ365" s="2"/>
      <c r="AK365" s="2"/>
      <c r="AL365" s="2"/>
    </row>
    <row r="366" spans="35:38" ht="15.75" customHeight="1" x14ac:dyDescent="0.25">
      <c r="AI366" s="2"/>
      <c r="AJ366" s="2"/>
      <c r="AK366" s="2"/>
      <c r="AL366" s="2"/>
    </row>
    <row r="367" spans="35:38" ht="15.75" customHeight="1" x14ac:dyDescent="0.25">
      <c r="AI367" s="2"/>
      <c r="AJ367" s="2"/>
      <c r="AK367" s="2"/>
      <c r="AL367" s="2"/>
    </row>
    <row r="368" spans="35:38" ht="15.75" customHeight="1" x14ac:dyDescent="0.25">
      <c r="AI368" s="2"/>
      <c r="AJ368" s="2"/>
      <c r="AK368" s="2"/>
      <c r="AL368" s="2"/>
    </row>
    <row r="369" spans="35:38" ht="15.75" customHeight="1" x14ac:dyDescent="0.25">
      <c r="AI369" s="2"/>
      <c r="AJ369" s="2"/>
      <c r="AK369" s="2"/>
      <c r="AL369" s="2"/>
    </row>
    <row r="370" spans="35:38" ht="15.75" customHeight="1" x14ac:dyDescent="0.25">
      <c r="AI370" s="2"/>
      <c r="AJ370" s="2"/>
      <c r="AK370" s="2"/>
      <c r="AL370" s="2"/>
    </row>
    <row r="371" spans="35:38" ht="15.75" customHeight="1" x14ac:dyDescent="0.25">
      <c r="AI371" s="2"/>
      <c r="AJ371" s="2"/>
      <c r="AK371" s="2"/>
      <c r="AL371" s="2"/>
    </row>
    <row r="372" spans="35:38" ht="15.75" customHeight="1" x14ac:dyDescent="0.25">
      <c r="AI372" s="2"/>
      <c r="AJ372" s="2"/>
      <c r="AK372" s="2"/>
      <c r="AL372" s="2"/>
    </row>
    <row r="373" spans="35:38" ht="15.75" customHeight="1" x14ac:dyDescent="0.25">
      <c r="AI373" s="2"/>
      <c r="AJ373" s="2"/>
      <c r="AK373" s="2"/>
      <c r="AL373" s="2"/>
    </row>
    <row r="374" spans="35:38" ht="15.75" customHeight="1" x14ac:dyDescent="0.25">
      <c r="AI374" s="2"/>
      <c r="AJ374" s="2"/>
      <c r="AK374" s="2"/>
      <c r="AL374" s="2"/>
    </row>
    <row r="375" spans="35:38" ht="15.75" customHeight="1" x14ac:dyDescent="0.25">
      <c r="AI375" s="2"/>
      <c r="AJ375" s="2"/>
      <c r="AK375" s="2"/>
      <c r="AL375" s="2"/>
    </row>
    <row r="376" spans="35:38" ht="15.75" customHeight="1" x14ac:dyDescent="0.25">
      <c r="AI376" s="2"/>
      <c r="AJ376" s="2"/>
      <c r="AK376" s="2"/>
      <c r="AL376" s="2"/>
    </row>
    <row r="377" spans="35:38" ht="15.75" customHeight="1" x14ac:dyDescent="0.25">
      <c r="AI377" s="2"/>
      <c r="AJ377" s="2"/>
      <c r="AK377" s="2"/>
      <c r="AL377" s="2"/>
    </row>
    <row r="378" spans="35:38" ht="15.75" customHeight="1" x14ac:dyDescent="0.25">
      <c r="AI378" s="2"/>
      <c r="AJ378" s="2"/>
      <c r="AK378" s="2"/>
      <c r="AL378" s="2"/>
    </row>
    <row r="379" spans="35:38" ht="15.75" customHeight="1" x14ac:dyDescent="0.25">
      <c r="AI379" s="2"/>
      <c r="AJ379" s="2"/>
      <c r="AK379" s="2"/>
      <c r="AL379" s="2"/>
    </row>
    <row r="380" spans="35:38" ht="15.75" customHeight="1" x14ac:dyDescent="0.25">
      <c r="AI380" s="2"/>
      <c r="AJ380" s="2"/>
      <c r="AK380" s="2"/>
      <c r="AL380" s="2"/>
    </row>
    <row r="381" spans="35:38" ht="15.75" customHeight="1" x14ac:dyDescent="0.25">
      <c r="AI381" s="2"/>
      <c r="AJ381" s="2"/>
      <c r="AK381" s="2"/>
      <c r="AL381" s="2"/>
    </row>
    <row r="382" spans="35:38" ht="15.75" customHeight="1" x14ac:dyDescent="0.25">
      <c r="AI382" s="2"/>
      <c r="AJ382" s="2"/>
      <c r="AK382" s="2"/>
      <c r="AL382" s="2"/>
    </row>
    <row r="383" spans="35:38" ht="15.75" customHeight="1" x14ac:dyDescent="0.25">
      <c r="AI383" s="2"/>
      <c r="AJ383" s="2"/>
      <c r="AK383" s="2"/>
      <c r="AL383" s="2"/>
    </row>
    <row r="384" spans="35:38" ht="15.75" customHeight="1" x14ac:dyDescent="0.25">
      <c r="AI384" s="2"/>
      <c r="AJ384" s="2"/>
      <c r="AK384" s="2"/>
      <c r="AL384" s="2"/>
    </row>
    <row r="385" spans="35:38" ht="15.75" customHeight="1" x14ac:dyDescent="0.25">
      <c r="AI385" s="2"/>
      <c r="AJ385" s="2"/>
      <c r="AK385" s="2"/>
      <c r="AL385" s="2"/>
    </row>
    <row r="386" spans="35:38" ht="15.75" customHeight="1" x14ac:dyDescent="0.25">
      <c r="AI386" s="2"/>
      <c r="AJ386" s="2"/>
      <c r="AK386" s="2"/>
      <c r="AL386" s="2"/>
    </row>
    <row r="387" spans="35:38" ht="15.75" customHeight="1" x14ac:dyDescent="0.25">
      <c r="AI387" s="2"/>
      <c r="AJ387" s="2"/>
      <c r="AK387" s="2"/>
      <c r="AL387" s="2"/>
    </row>
    <row r="388" spans="35:38" ht="15.75" customHeight="1" x14ac:dyDescent="0.25">
      <c r="AI388" s="2"/>
      <c r="AJ388" s="2"/>
      <c r="AK388" s="2"/>
      <c r="AL388" s="2"/>
    </row>
    <row r="389" spans="35:38" ht="15.75" customHeight="1" x14ac:dyDescent="0.25">
      <c r="AI389" s="2"/>
      <c r="AJ389" s="2"/>
      <c r="AK389" s="2"/>
      <c r="AL389" s="2"/>
    </row>
    <row r="390" spans="35:38" ht="15.75" customHeight="1" x14ac:dyDescent="0.25">
      <c r="AI390" s="2"/>
      <c r="AJ390" s="2"/>
      <c r="AK390" s="2"/>
      <c r="AL390" s="2"/>
    </row>
    <row r="391" spans="35:38" ht="15.75" customHeight="1" x14ac:dyDescent="0.25">
      <c r="AI391" s="2"/>
      <c r="AJ391" s="2"/>
      <c r="AK391" s="2"/>
      <c r="AL391" s="2"/>
    </row>
    <row r="392" spans="35:38" ht="15.75" customHeight="1" x14ac:dyDescent="0.25">
      <c r="AI392" s="2"/>
      <c r="AJ392" s="2"/>
      <c r="AK392" s="2"/>
      <c r="AL392" s="2"/>
    </row>
    <row r="393" spans="35:38" ht="15.75" customHeight="1" x14ac:dyDescent="0.25">
      <c r="AI393" s="2"/>
      <c r="AJ393" s="2"/>
      <c r="AK393" s="2"/>
      <c r="AL393" s="2"/>
    </row>
    <row r="394" spans="35:38" ht="15.75" customHeight="1" x14ac:dyDescent="0.25">
      <c r="AI394" s="2"/>
      <c r="AJ394" s="2"/>
      <c r="AK394" s="2"/>
      <c r="AL394" s="2"/>
    </row>
    <row r="395" spans="35:38" ht="15.75" customHeight="1" x14ac:dyDescent="0.25">
      <c r="AI395" s="2"/>
      <c r="AJ395" s="2"/>
      <c r="AK395" s="2"/>
      <c r="AL395" s="2"/>
    </row>
    <row r="396" spans="35:38" ht="15.75" customHeight="1" x14ac:dyDescent="0.25">
      <c r="AI396" s="2"/>
      <c r="AJ396" s="2"/>
      <c r="AK396" s="2"/>
      <c r="AL396" s="2"/>
    </row>
    <row r="397" spans="35:38" ht="15.75" customHeight="1" x14ac:dyDescent="0.25">
      <c r="AI397" s="2"/>
      <c r="AJ397" s="2"/>
      <c r="AK397" s="2"/>
      <c r="AL397" s="2"/>
    </row>
    <row r="398" spans="35:38" ht="15.75" customHeight="1" x14ac:dyDescent="0.25">
      <c r="AI398" s="2"/>
      <c r="AJ398" s="2"/>
      <c r="AK398" s="2"/>
      <c r="AL398" s="2"/>
    </row>
    <row r="399" spans="35:38" ht="15.75" customHeight="1" x14ac:dyDescent="0.25">
      <c r="AI399" s="2"/>
      <c r="AJ399" s="2"/>
      <c r="AK399" s="2"/>
      <c r="AL399" s="2"/>
    </row>
    <row r="400" spans="35:38" ht="15.75" customHeight="1" x14ac:dyDescent="0.25">
      <c r="AI400" s="2"/>
      <c r="AJ400" s="2"/>
      <c r="AK400" s="2"/>
      <c r="AL400" s="2"/>
    </row>
    <row r="401" spans="35:38" ht="15.75" customHeight="1" x14ac:dyDescent="0.25">
      <c r="AI401" s="2"/>
      <c r="AJ401" s="2"/>
      <c r="AK401" s="2"/>
      <c r="AL401" s="2"/>
    </row>
    <row r="402" spans="35:38" ht="15.75" customHeight="1" x14ac:dyDescent="0.25">
      <c r="AI402" s="2"/>
      <c r="AJ402" s="2"/>
      <c r="AK402" s="2"/>
      <c r="AL402" s="2"/>
    </row>
    <row r="403" spans="35:38" ht="15.75" customHeight="1" x14ac:dyDescent="0.25">
      <c r="AI403" s="2"/>
      <c r="AJ403" s="2"/>
      <c r="AK403" s="2"/>
      <c r="AL403" s="2"/>
    </row>
    <row r="404" spans="35:38" ht="15.75" customHeight="1" x14ac:dyDescent="0.25">
      <c r="AI404" s="2"/>
      <c r="AJ404" s="2"/>
      <c r="AK404" s="2"/>
      <c r="AL404" s="2"/>
    </row>
    <row r="405" spans="35:38" ht="15.75" customHeight="1" x14ac:dyDescent="0.25">
      <c r="AI405" s="2"/>
      <c r="AJ405" s="2"/>
      <c r="AK405" s="2"/>
      <c r="AL405" s="2"/>
    </row>
    <row r="406" spans="35:38" ht="15.75" customHeight="1" x14ac:dyDescent="0.25">
      <c r="AI406" s="2"/>
      <c r="AJ406" s="2"/>
      <c r="AK406" s="2"/>
      <c r="AL406" s="2"/>
    </row>
    <row r="407" spans="35:38" ht="15.75" customHeight="1" x14ac:dyDescent="0.25">
      <c r="AI407" s="2"/>
      <c r="AJ407" s="2"/>
      <c r="AK407" s="2"/>
      <c r="AL407" s="2"/>
    </row>
    <row r="408" spans="35:38" ht="15.75" customHeight="1" x14ac:dyDescent="0.25">
      <c r="AI408" s="2"/>
      <c r="AJ408" s="2"/>
      <c r="AK408" s="2"/>
      <c r="AL408" s="2"/>
    </row>
    <row r="409" spans="35:38" ht="15.75" customHeight="1" x14ac:dyDescent="0.25">
      <c r="AI409" s="2"/>
      <c r="AJ409" s="2"/>
      <c r="AK409" s="2"/>
      <c r="AL409" s="2"/>
    </row>
    <row r="410" spans="35:38" ht="15.75" customHeight="1" x14ac:dyDescent="0.25">
      <c r="AI410" s="2"/>
      <c r="AJ410" s="2"/>
      <c r="AK410" s="2"/>
      <c r="AL410" s="2"/>
    </row>
    <row r="411" spans="35:38" ht="15.75" customHeight="1" x14ac:dyDescent="0.25">
      <c r="AI411" s="2"/>
      <c r="AJ411" s="2"/>
      <c r="AK411" s="2"/>
      <c r="AL411" s="2"/>
    </row>
    <row r="412" spans="35:38" ht="15.75" customHeight="1" x14ac:dyDescent="0.25">
      <c r="AI412" s="2"/>
      <c r="AJ412" s="2"/>
      <c r="AK412" s="2"/>
      <c r="AL412" s="2"/>
    </row>
    <row r="413" spans="35:38" ht="15.75" customHeight="1" x14ac:dyDescent="0.25">
      <c r="AI413" s="2"/>
      <c r="AJ413" s="2"/>
      <c r="AK413" s="2"/>
      <c r="AL413" s="2"/>
    </row>
    <row r="414" spans="35:38" ht="15.75" customHeight="1" x14ac:dyDescent="0.25">
      <c r="AI414" s="2"/>
      <c r="AJ414" s="2"/>
      <c r="AK414" s="2"/>
      <c r="AL414" s="2"/>
    </row>
    <row r="415" spans="35:38" ht="15.75" customHeight="1" x14ac:dyDescent="0.25">
      <c r="AI415" s="2"/>
      <c r="AJ415" s="2"/>
      <c r="AK415" s="2"/>
      <c r="AL415" s="2"/>
    </row>
    <row r="416" spans="35:38" ht="15.75" customHeight="1" x14ac:dyDescent="0.25">
      <c r="AI416" s="2"/>
      <c r="AJ416" s="2"/>
      <c r="AK416" s="2"/>
      <c r="AL416" s="2"/>
    </row>
    <row r="417" spans="35:38" ht="15.75" customHeight="1" x14ac:dyDescent="0.25">
      <c r="AI417" s="2"/>
      <c r="AJ417" s="2"/>
      <c r="AK417" s="2"/>
      <c r="AL417" s="2"/>
    </row>
    <row r="418" spans="35:38" ht="15.75" customHeight="1" x14ac:dyDescent="0.25">
      <c r="AI418" s="2"/>
      <c r="AJ418" s="2"/>
      <c r="AK418" s="2"/>
      <c r="AL418" s="2"/>
    </row>
    <row r="419" spans="35:38" ht="15.75" customHeight="1" x14ac:dyDescent="0.25">
      <c r="AI419" s="2"/>
      <c r="AJ419" s="2"/>
      <c r="AK419" s="2"/>
      <c r="AL419" s="2"/>
    </row>
    <row r="420" spans="35:38" ht="15.75" customHeight="1" x14ac:dyDescent="0.25">
      <c r="AI420" s="2"/>
      <c r="AJ420" s="2"/>
      <c r="AK420" s="2"/>
      <c r="AL420" s="2"/>
    </row>
    <row r="421" spans="35:38" ht="15.75" customHeight="1" x14ac:dyDescent="0.25">
      <c r="AI421" s="2"/>
      <c r="AJ421" s="2"/>
      <c r="AK421" s="2"/>
      <c r="AL421" s="2"/>
    </row>
    <row r="422" spans="35:38" ht="15.75" customHeight="1" x14ac:dyDescent="0.25">
      <c r="AI422" s="2"/>
      <c r="AJ422" s="2"/>
      <c r="AK422" s="2"/>
      <c r="AL422" s="2"/>
    </row>
    <row r="423" spans="35:38" ht="15.75" customHeight="1" x14ac:dyDescent="0.25">
      <c r="AI423" s="2"/>
      <c r="AJ423" s="2"/>
      <c r="AK423" s="2"/>
      <c r="AL423" s="2"/>
    </row>
    <row r="424" spans="35:38" ht="15.75" customHeight="1" x14ac:dyDescent="0.25">
      <c r="AI424" s="2"/>
      <c r="AJ424" s="2"/>
      <c r="AK424" s="2"/>
      <c r="AL424" s="2"/>
    </row>
    <row r="425" spans="35:38" ht="15.75" customHeight="1" x14ac:dyDescent="0.25">
      <c r="AI425" s="2"/>
      <c r="AJ425" s="2"/>
      <c r="AK425" s="2"/>
      <c r="AL425" s="2"/>
    </row>
    <row r="426" spans="35:38" ht="15.75" customHeight="1" x14ac:dyDescent="0.25">
      <c r="AI426" s="2"/>
      <c r="AJ426" s="2"/>
      <c r="AK426" s="2"/>
      <c r="AL426" s="2"/>
    </row>
    <row r="427" spans="35:38" ht="15.75" customHeight="1" x14ac:dyDescent="0.25">
      <c r="AI427" s="2"/>
      <c r="AJ427" s="2"/>
      <c r="AK427" s="2"/>
      <c r="AL427" s="2"/>
    </row>
    <row r="428" spans="35:38" ht="15.75" customHeight="1" x14ac:dyDescent="0.25">
      <c r="AI428" s="2"/>
      <c r="AJ428" s="2"/>
      <c r="AK428" s="2"/>
      <c r="AL428" s="2"/>
    </row>
    <row r="429" spans="35:38" ht="15.75" customHeight="1" x14ac:dyDescent="0.25">
      <c r="AI429" s="2"/>
      <c r="AJ429" s="2"/>
      <c r="AK429" s="2"/>
      <c r="AL429" s="2"/>
    </row>
    <row r="430" spans="35:38" ht="15.75" customHeight="1" x14ac:dyDescent="0.25">
      <c r="AI430" s="2"/>
      <c r="AJ430" s="2"/>
      <c r="AK430" s="2"/>
      <c r="AL430" s="2"/>
    </row>
    <row r="431" spans="35:38" ht="15.75" customHeight="1" x14ac:dyDescent="0.25">
      <c r="AI431" s="2"/>
      <c r="AJ431" s="2"/>
      <c r="AK431" s="2"/>
      <c r="AL431" s="2"/>
    </row>
    <row r="432" spans="35:38" ht="15.75" customHeight="1" x14ac:dyDescent="0.25">
      <c r="AI432" s="2"/>
      <c r="AJ432" s="2"/>
      <c r="AK432" s="2"/>
      <c r="AL432" s="2"/>
    </row>
    <row r="433" spans="35:38" ht="15.75" customHeight="1" x14ac:dyDescent="0.25">
      <c r="AI433" s="2"/>
      <c r="AJ433" s="2"/>
      <c r="AK433" s="2"/>
      <c r="AL433" s="2"/>
    </row>
    <row r="434" spans="35:38" ht="15.75" customHeight="1" x14ac:dyDescent="0.25">
      <c r="AI434" s="2"/>
      <c r="AJ434" s="2"/>
      <c r="AK434" s="2"/>
      <c r="AL434" s="2"/>
    </row>
    <row r="435" spans="35:38" ht="15.75" customHeight="1" x14ac:dyDescent="0.25">
      <c r="AI435" s="2"/>
      <c r="AJ435" s="2"/>
      <c r="AK435" s="2"/>
      <c r="AL435" s="2"/>
    </row>
    <row r="436" spans="35:38" ht="15.75" customHeight="1" x14ac:dyDescent="0.25">
      <c r="AI436" s="2"/>
      <c r="AJ436" s="2"/>
      <c r="AK436" s="2"/>
      <c r="AL436" s="2"/>
    </row>
    <row r="437" spans="35:38" ht="15.75" customHeight="1" x14ac:dyDescent="0.25">
      <c r="AI437" s="2"/>
      <c r="AJ437" s="2"/>
      <c r="AK437" s="2"/>
      <c r="AL437" s="2"/>
    </row>
    <row r="438" spans="35:38" ht="15.75" customHeight="1" x14ac:dyDescent="0.25">
      <c r="AI438" s="2"/>
      <c r="AJ438" s="2"/>
      <c r="AK438" s="2"/>
      <c r="AL438" s="2"/>
    </row>
    <row r="439" spans="35:38" ht="15.75" customHeight="1" x14ac:dyDescent="0.25">
      <c r="AI439" s="2"/>
      <c r="AJ439" s="2"/>
      <c r="AK439" s="2"/>
      <c r="AL439" s="2"/>
    </row>
    <row r="440" spans="35:38" ht="15.75" customHeight="1" x14ac:dyDescent="0.25">
      <c r="AI440" s="2"/>
      <c r="AJ440" s="2"/>
      <c r="AK440" s="2"/>
      <c r="AL440" s="2"/>
    </row>
    <row r="441" spans="35:38" ht="15.75" customHeight="1" x14ac:dyDescent="0.25">
      <c r="AI441" s="2"/>
      <c r="AJ441" s="2"/>
      <c r="AK441" s="2"/>
      <c r="AL441" s="2"/>
    </row>
    <row r="442" spans="35:38" ht="15.75" customHeight="1" x14ac:dyDescent="0.25">
      <c r="AI442" s="2"/>
      <c r="AJ442" s="2"/>
      <c r="AK442" s="2"/>
      <c r="AL442" s="2"/>
    </row>
    <row r="443" spans="35:38" ht="15.75" customHeight="1" x14ac:dyDescent="0.25">
      <c r="AI443" s="2"/>
      <c r="AJ443" s="2"/>
      <c r="AK443" s="2"/>
      <c r="AL443" s="2"/>
    </row>
    <row r="444" spans="35:38" ht="15.75" customHeight="1" x14ac:dyDescent="0.25">
      <c r="AI444" s="2"/>
      <c r="AJ444" s="2"/>
      <c r="AK444" s="2"/>
      <c r="AL444" s="2"/>
    </row>
    <row r="445" spans="35:38" ht="15.75" customHeight="1" x14ac:dyDescent="0.25">
      <c r="AI445" s="2"/>
      <c r="AJ445" s="2"/>
      <c r="AK445" s="2"/>
      <c r="AL445" s="2"/>
    </row>
    <row r="446" spans="35:38" ht="15.75" customHeight="1" x14ac:dyDescent="0.25">
      <c r="AI446" s="2"/>
      <c r="AJ446" s="2"/>
      <c r="AK446" s="2"/>
      <c r="AL446" s="2"/>
    </row>
    <row r="447" spans="35:38" ht="15.75" customHeight="1" x14ac:dyDescent="0.25">
      <c r="AI447" s="2"/>
      <c r="AJ447" s="2"/>
      <c r="AK447" s="2"/>
      <c r="AL447" s="2"/>
    </row>
    <row r="448" spans="35:38" ht="15.75" customHeight="1" x14ac:dyDescent="0.25">
      <c r="AI448" s="2"/>
      <c r="AJ448" s="2"/>
      <c r="AK448" s="2"/>
      <c r="AL448" s="2"/>
    </row>
    <row r="449" spans="35:38" ht="15.75" customHeight="1" x14ac:dyDescent="0.25">
      <c r="AI449" s="2"/>
      <c r="AJ449" s="2"/>
      <c r="AK449" s="2"/>
      <c r="AL449" s="2"/>
    </row>
    <row r="450" spans="35:38" ht="15.75" customHeight="1" x14ac:dyDescent="0.25">
      <c r="AI450" s="2"/>
      <c r="AJ450" s="2"/>
      <c r="AK450" s="2"/>
      <c r="AL450" s="2"/>
    </row>
    <row r="451" spans="35:38" ht="15.75" customHeight="1" x14ac:dyDescent="0.25">
      <c r="AI451" s="2"/>
      <c r="AJ451" s="2"/>
      <c r="AK451" s="2"/>
      <c r="AL451" s="2"/>
    </row>
    <row r="452" spans="35:38" ht="15.75" customHeight="1" x14ac:dyDescent="0.25">
      <c r="AI452" s="2"/>
      <c r="AJ452" s="2"/>
      <c r="AK452" s="2"/>
      <c r="AL452" s="2"/>
    </row>
    <row r="453" spans="35:38" ht="15.75" customHeight="1" x14ac:dyDescent="0.25">
      <c r="AI453" s="2"/>
      <c r="AJ453" s="2"/>
      <c r="AK453" s="2"/>
      <c r="AL453" s="2"/>
    </row>
    <row r="454" spans="35:38" ht="15.75" customHeight="1" x14ac:dyDescent="0.25">
      <c r="AI454" s="2"/>
      <c r="AJ454" s="2"/>
      <c r="AK454" s="2"/>
      <c r="AL454" s="2"/>
    </row>
    <row r="455" spans="35:38" ht="15.75" customHeight="1" x14ac:dyDescent="0.25">
      <c r="AI455" s="2"/>
      <c r="AJ455" s="2"/>
      <c r="AK455" s="2"/>
      <c r="AL455" s="2"/>
    </row>
    <row r="456" spans="35:38" ht="15.75" customHeight="1" x14ac:dyDescent="0.25">
      <c r="AI456" s="2"/>
      <c r="AJ456" s="2"/>
      <c r="AK456" s="2"/>
      <c r="AL456" s="2"/>
    </row>
    <row r="457" spans="35:38" ht="15.75" customHeight="1" x14ac:dyDescent="0.25">
      <c r="AI457" s="2"/>
      <c r="AJ457" s="2"/>
      <c r="AK457" s="2"/>
      <c r="AL457" s="2"/>
    </row>
    <row r="458" spans="35:38" ht="15.75" customHeight="1" x14ac:dyDescent="0.25">
      <c r="AI458" s="2"/>
      <c r="AJ458" s="2"/>
      <c r="AK458" s="2"/>
      <c r="AL458" s="2"/>
    </row>
    <row r="459" spans="35:38" ht="15.75" customHeight="1" x14ac:dyDescent="0.25">
      <c r="AI459" s="2"/>
      <c r="AJ459" s="2"/>
      <c r="AK459" s="2"/>
      <c r="AL459" s="2"/>
    </row>
    <row r="460" spans="35:38" ht="15.75" customHeight="1" x14ac:dyDescent="0.25">
      <c r="AI460" s="2"/>
      <c r="AJ460" s="2"/>
      <c r="AK460" s="2"/>
      <c r="AL460" s="2"/>
    </row>
    <row r="461" spans="35:38" ht="15.75" customHeight="1" x14ac:dyDescent="0.25">
      <c r="AI461" s="2"/>
      <c r="AJ461" s="2"/>
      <c r="AK461" s="2"/>
      <c r="AL461" s="2"/>
    </row>
    <row r="462" spans="35:38" ht="15.75" customHeight="1" x14ac:dyDescent="0.25">
      <c r="AI462" s="2"/>
      <c r="AJ462" s="2"/>
      <c r="AK462" s="2"/>
      <c r="AL462" s="2"/>
    </row>
    <row r="463" spans="35:38" ht="15.75" customHeight="1" x14ac:dyDescent="0.25">
      <c r="AI463" s="2"/>
      <c r="AJ463" s="2"/>
      <c r="AK463" s="2"/>
      <c r="AL463" s="2"/>
    </row>
    <row r="464" spans="35:38" ht="15.75" customHeight="1" x14ac:dyDescent="0.25">
      <c r="AI464" s="2"/>
      <c r="AJ464" s="2"/>
      <c r="AK464" s="2"/>
      <c r="AL464" s="2"/>
    </row>
    <row r="465" spans="35:38" ht="15.75" customHeight="1" x14ac:dyDescent="0.25">
      <c r="AI465" s="2"/>
      <c r="AJ465" s="2"/>
      <c r="AK465" s="2"/>
      <c r="AL465" s="2"/>
    </row>
    <row r="466" spans="35:38" ht="15.75" customHeight="1" x14ac:dyDescent="0.25">
      <c r="AI466" s="2"/>
      <c r="AJ466" s="2"/>
      <c r="AK466" s="2"/>
      <c r="AL466" s="2"/>
    </row>
    <row r="467" spans="35:38" ht="15.75" customHeight="1" x14ac:dyDescent="0.25">
      <c r="AI467" s="2"/>
      <c r="AJ467" s="2"/>
      <c r="AK467" s="2"/>
      <c r="AL467" s="2"/>
    </row>
    <row r="468" spans="35:38" ht="15.75" customHeight="1" x14ac:dyDescent="0.25">
      <c r="AI468" s="2"/>
      <c r="AJ468" s="2"/>
      <c r="AK468" s="2"/>
      <c r="AL468" s="2"/>
    </row>
    <row r="469" spans="35:38" ht="15.75" customHeight="1" x14ac:dyDescent="0.25">
      <c r="AI469" s="2"/>
      <c r="AJ469" s="2"/>
      <c r="AK469" s="2"/>
      <c r="AL469" s="2"/>
    </row>
    <row r="470" spans="35:38" ht="15.75" customHeight="1" x14ac:dyDescent="0.25">
      <c r="AI470" s="2"/>
      <c r="AJ470" s="2"/>
      <c r="AK470" s="2"/>
      <c r="AL470" s="2"/>
    </row>
    <row r="471" spans="35:38" ht="15.75" customHeight="1" x14ac:dyDescent="0.25">
      <c r="AI471" s="2"/>
      <c r="AJ471" s="2"/>
      <c r="AK471" s="2"/>
      <c r="AL471" s="2"/>
    </row>
    <row r="472" spans="35:38" ht="15.75" customHeight="1" x14ac:dyDescent="0.25">
      <c r="AI472" s="2"/>
      <c r="AJ472" s="2"/>
      <c r="AK472" s="2"/>
      <c r="AL472" s="2"/>
    </row>
    <row r="473" spans="35:38" ht="15.75" customHeight="1" x14ac:dyDescent="0.25">
      <c r="AI473" s="2"/>
      <c r="AJ473" s="2"/>
      <c r="AK473" s="2"/>
      <c r="AL473" s="2"/>
    </row>
    <row r="474" spans="35:38" ht="15.75" customHeight="1" x14ac:dyDescent="0.25">
      <c r="AI474" s="2"/>
      <c r="AJ474" s="2"/>
      <c r="AK474" s="2"/>
      <c r="AL474" s="2"/>
    </row>
    <row r="475" spans="35:38" ht="15.75" customHeight="1" x14ac:dyDescent="0.25">
      <c r="AI475" s="2"/>
      <c r="AJ475" s="2"/>
      <c r="AK475" s="2"/>
      <c r="AL475" s="2"/>
    </row>
    <row r="476" spans="35:38" ht="15.75" customHeight="1" x14ac:dyDescent="0.25">
      <c r="AI476" s="2"/>
      <c r="AJ476" s="2"/>
      <c r="AK476" s="2"/>
      <c r="AL476" s="2"/>
    </row>
    <row r="477" spans="35:38" ht="15.75" customHeight="1" x14ac:dyDescent="0.25">
      <c r="AI477" s="2"/>
      <c r="AJ477" s="2"/>
      <c r="AK477" s="2"/>
      <c r="AL477" s="2"/>
    </row>
    <row r="478" spans="35:38" ht="15.75" customHeight="1" x14ac:dyDescent="0.25">
      <c r="AI478" s="2"/>
      <c r="AJ478" s="2"/>
      <c r="AK478" s="2"/>
      <c r="AL478" s="2"/>
    </row>
    <row r="479" spans="35:38" ht="15.75" customHeight="1" x14ac:dyDescent="0.25">
      <c r="AI479" s="2"/>
      <c r="AJ479" s="2"/>
      <c r="AK479" s="2"/>
      <c r="AL479" s="2"/>
    </row>
    <row r="480" spans="35:38" ht="15.75" customHeight="1" x14ac:dyDescent="0.25">
      <c r="AI480" s="2"/>
      <c r="AJ480" s="2"/>
      <c r="AK480" s="2"/>
      <c r="AL480" s="2"/>
    </row>
    <row r="481" spans="35:38" ht="15.75" customHeight="1" x14ac:dyDescent="0.25">
      <c r="AI481" s="2"/>
      <c r="AJ481" s="2"/>
      <c r="AK481" s="2"/>
      <c r="AL481" s="2"/>
    </row>
    <row r="482" spans="35:38" ht="15.75" customHeight="1" x14ac:dyDescent="0.25">
      <c r="AI482" s="2"/>
      <c r="AJ482" s="2"/>
      <c r="AK482" s="2"/>
      <c r="AL482" s="2"/>
    </row>
    <row r="483" spans="35:38" ht="15.75" customHeight="1" x14ac:dyDescent="0.25">
      <c r="AI483" s="2"/>
      <c r="AJ483" s="2"/>
      <c r="AK483" s="2"/>
      <c r="AL483" s="2"/>
    </row>
    <row r="484" spans="35:38" ht="15.75" customHeight="1" x14ac:dyDescent="0.25">
      <c r="AI484" s="2"/>
      <c r="AJ484" s="2"/>
      <c r="AK484" s="2"/>
      <c r="AL484" s="2"/>
    </row>
    <row r="485" spans="35:38" ht="15.75" customHeight="1" x14ac:dyDescent="0.25">
      <c r="AI485" s="2"/>
      <c r="AJ485" s="2"/>
      <c r="AK485" s="2"/>
      <c r="AL485" s="2"/>
    </row>
    <row r="486" spans="35:38" ht="15.75" customHeight="1" x14ac:dyDescent="0.25">
      <c r="AI486" s="2"/>
      <c r="AJ486" s="2"/>
      <c r="AK486" s="2"/>
      <c r="AL486" s="2"/>
    </row>
    <row r="487" spans="35:38" ht="15.75" customHeight="1" x14ac:dyDescent="0.25">
      <c r="AI487" s="2"/>
      <c r="AJ487" s="2"/>
      <c r="AK487" s="2"/>
      <c r="AL487" s="2"/>
    </row>
    <row r="488" spans="35:38" ht="15.75" customHeight="1" x14ac:dyDescent="0.25">
      <c r="AI488" s="2"/>
      <c r="AJ488" s="2"/>
      <c r="AK488" s="2"/>
      <c r="AL488" s="2"/>
    </row>
    <row r="489" spans="35:38" ht="15.75" customHeight="1" x14ac:dyDescent="0.25">
      <c r="AI489" s="2"/>
      <c r="AJ489" s="2"/>
      <c r="AK489" s="2"/>
      <c r="AL489" s="2"/>
    </row>
    <row r="490" spans="35:38" ht="15.75" customHeight="1" x14ac:dyDescent="0.25">
      <c r="AI490" s="2"/>
      <c r="AJ490" s="2"/>
      <c r="AK490" s="2"/>
      <c r="AL490" s="2"/>
    </row>
    <row r="491" spans="35:38" ht="15.75" customHeight="1" x14ac:dyDescent="0.25">
      <c r="AI491" s="2"/>
      <c r="AJ491" s="2"/>
      <c r="AK491" s="2"/>
      <c r="AL491" s="2"/>
    </row>
    <row r="492" spans="35:38" ht="15.75" customHeight="1" x14ac:dyDescent="0.25">
      <c r="AI492" s="2"/>
      <c r="AJ492" s="2"/>
      <c r="AK492" s="2"/>
      <c r="AL492" s="2"/>
    </row>
    <row r="493" spans="35:38" ht="15.75" customHeight="1" x14ac:dyDescent="0.25">
      <c r="AI493" s="2"/>
      <c r="AJ493" s="2"/>
      <c r="AK493" s="2"/>
      <c r="AL493" s="2"/>
    </row>
    <row r="494" spans="35:38" ht="15.75" customHeight="1" x14ac:dyDescent="0.25">
      <c r="AI494" s="2"/>
      <c r="AJ494" s="2"/>
      <c r="AK494" s="2"/>
      <c r="AL494" s="2"/>
    </row>
    <row r="495" spans="35:38" ht="15.75" customHeight="1" x14ac:dyDescent="0.25">
      <c r="AI495" s="2"/>
      <c r="AJ495" s="2"/>
      <c r="AK495" s="2"/>
      <c r="AL495" s="2"/>
    </row>
    <row r="496" spans="35:38" ht="15.75" customHeight="1" x14ac:dyDescent="0.25">
      <c r="AI496" s="2"/>
      <c r="AJ496" s="2"/>
      <c r="AK496" s="2"/>
      <c r="AL496" s="2"/>
    </row>
    <row r="497" spans="35:38" ht="15.75" customHeight="1" x14ac:dyDescent="0.25">
      <c r="AI497" s="2"/>
      <c r="AJ497" s="2"/>
      <c r="AK497" s="2"/>
      <c r="AL497" s="2"/>
    </row>
    <row r="498" spans="35:38" ht="15.75" customHeight="1" x14ac:dyDescent="0.25">
      <c r="AI498" s="2"/>
      <c r="AJ498" s="2"/>
      <c r="AK498" s="2"/>
      <c r="AL498" s="2"/>
    </row>
    <row r="499" spans="35:38" ht="15.75" customHeight="1" x14ac:dyDescent="0.25">
      <c r="AI499" s="2"/>
      <c r="AJ499" s="2"/>
      <c r="AK499" s="2"/>
      <c r="AL499" s="2"/>
    </row>
    <row r="500" spans="35:38" ht="15.75" customHeight="1" x14ac:dyDescent="0.25">
      <c r="AI500" s="2"/>
      <c r="AJ500" s="2"/>
      <c r="AK500" s="2"/>
      <c r="AL500" s="2"/>
    </row>
    <row r="501" spans="35:38" ht="15.75" customHeight="1" x14ac:dyDescent="0.25">
      <c r="AI501" s="2"/>
      <c r="AJ501" s="2"/>
      <c r="AK501" s="2"/>
      <c r="AL501" s="2"/>
    </row>
    <row r="502" spans="35:38" ht="15.75" customHeight="1" x14ac:dyDescent="0.25">
      <c r="AI502" s="2"/>
      <c r="AJ502" s="2"/>
      <c r="AK502" s="2"/>
      <c r="AL502" s="2"/>
    </row>
    <row r="503" spans="35:38" ht="15.75" customHeight="1" x14ac:dyDescent="0.25">
      <c r="AI503" s="2"/>
      <c r="AJ503" s="2"/>
      <c r="AK503" s="2"/>
      <c r="AL503" s="2"/>
    </row>
    <row r="504" spans="35:38" ht="15.75" customHeight="1" x14ac:dyDescent="0.25">
      <c r="AI504" s="2"/>
      <c r="AJ504" s="2"/>
      <c r="AK504" s="2"/>
      <c r="AL504" s="2"/>
    </row>
    <row r="505" spans="35:38" ht="15.75" customHeight="1" x14ac:dyDescent="0.25">
      <c r="AI505" s="2"/>
      <c r="AJ505" s="2"/>
      <c r="AK505" s="2"/>
      <c r="AL505" s="2"/>
    </row>
    <row r="506" spans="35:38" ht="15.75" customHeight="1" x14ac:dyDescent="0.25">
      <c r="AI506" s="2"/>
      <c r="AJ506" s="2"/>
      <c r="AK506" s="2"/>
      <c r="AL506" s="2"/>
    </row>
    <row r="507" spans="35:38" ht="15.75" customHeight="1" x14ac:dyDescent="0.25">
      <c r="AI507" s="2"/>
      <c r="AJ507" s="2"/>
      <c r="AK507" s="2"/>
      <c r="AL507" s="2"/>
    </row>
    <row r="508" spans="35:38" ht="15.75" customHeight="1" x14ac:dyDescent="0.25">
      <c r="AI508" s="2"/>
      <c r="AJ508" s="2"/>
      <c r="AK508" s="2"/>
      <c r="AL508" s="2"/>
    </row>
    <row r="509" spans="35:38" ht="15.75" customHeight="1" x14ac:dyDescent="0.25">
      <c r="AI509" s="2"/>
      <c r="AJ509" s="2"/>
      <c r="AK509" s="2"/>
      <c r="AL509" s="2"/>
    </row>
    <row r="510" spans="35:38" ht="15.75" customHeight="1" x14ac:dyDescent="0.25">
      <c r="AI510" s="2"/>
      <c r="AJ510" s="2"/>
      <c r="AK510" s="2"/>
      <c r="AL510" s="2"/>
    </row>
    <row r="511" spans="35:38" ht="15.75" customHeight="1" x14ac:dyDescent="0.25">
      <c r="AI511" s="2"/>
      <c r="AJ511" s="2"/>
      <c r="AK511" s="2"/>
      <c r="AL511" s="2"/>
    </row>
    <row r="512" spans="35:38" ht="15.75" customHeight="1" x14ac:dyDescent="0.25">
      <c r="AI512" s="2"/>
      <c r="AJ512" s="2"/>
      <c r="AK512" s="2"/>
      <c r="AL512" s="2"/>
    </row>
    <row r="513" spans="35:38" ht="15.75" customHeight="1" x14ac:dyDescent="0.25">
      <c r="AI513" s="2"/>
      <c r="AJ513" s="2"/>
      <c r="AK513" s="2"/>
      <c r="AL513" s="2"/>
    </row>
    <row r="514" spans="35:38" ht="15.75" customHeight="1" x14ac:dyDescent="0.25">
      <c r="AI514" s="2"/>
      <c r="AJ514" s="2"/>
      <c r="AK514" s="2"/>
      <c r="AL514" s="2"/>
    </row>
    <row r="515" spans="35:38" ht="15.75" customHeight="1" x14ac:dyDescent="0.25">
      <c r="AI515" s="2"/>
      <c r="AJ515" s="2"/>
      <c r="AK515" s="2"/>
      <c r="AL515" s="2"/>
    </row>
    <row r="516" spans="35:38" ht="15.75" customHeight="1" x14ac:dyDescent="0.25">
      <c r="AI516" s="2"/>
      <c r="AJ516" s="2"/>
      <c r="AK516" s="2"/>
      <c r="AL516" s="2"/>
    </row>
    <row r="517" spans="35:38" ht="15.75" customHeight="1" x14ac:dyDescent="0.25">
      <c r="AI517" s="2"/>
      <c r="AJ517" s="2"/>
      <c r="AK517" s="2"/>
      <c r="AL517" s="2"/>
    </row>
    <row r="518" spans="35:38" ht="15.75" customHeight="1" x14ac:dyDescent="0.25">
      <c r="AI518" s="2"/>
      <c r="AJ518" s="2"/>
      <c r="AK518" s="2"/>
      <c r="AL518" s="2"/>
    </row>
    <row r="519" spans="35:38" ht="15.75" customHeight="1" x14ac:dyDescent="0.25">
      <c r="AI519" s="2"/>
      <c r="AJ519" s="2"/>
      <c r="AK519" s="2"/>
      <c r="AL519" s="2"/>
    </row>
    <row r="520" spans="35:38" ht="15.75" customHeight="1" x14ac:dyDescent="0.25">
      <c r="AI520" s="2"/>
      <c r="AJ520" s="2"/>
      <c r="AK520" s="2"/>
      <c r="AL520" s="2"/>
    </row>
    <row r="521" spans="35:38" ht="15.75" customHeight="1" x14ac:dyDescent="0.25">
      <c r="AI521" s="2"/>
      <c r="AJ521" s="2"/>
      <c r="AK521" s="2"/>
      <c r="AL521" s="2"/>
    </row>
    <row r="522" spans="35:38" ht="15.75" customHeight="1" x14ac:dyDescent="0.25">
      <c r="AI522" s="2"/>
      <c r="AJ522" s="2"/>
      <c r="AK522" s="2"/>
      <c r="AL522" s="2"/>
    </row>
    <row r="523" spans="35:38" ht="15.75" customHeight="1" x14ac:dyDescent="0.25">
      <c r="AI523" s="2"/>
      <c r="AJ523" s="2"/>
      <c r="AK523" s="2"/>
      <c r="AL523" s="2"/>
    </row>
    <row r="524" spans="35:38" ht="15.75" customHeight="1" x14ac:dyDescent="0.25">
      <c r="AI524" s="2"/>
      <c r="AJ524" s="2"/>
      <c r="AK524" s="2"/>
      <c r="AL524" s="2"/>
    </row>
    <row r="525" spans="35:38" ht="15.75" customHeight="1" x14ac:dyDescent="0.25">
      <c r="AI525" s="2"/>
      <c r="AJ525" s="2"/>
      <c r="AK525" s="2"/>
      <c r="AL525" s="2"/>
    </row>
    <row r="526" spans="35:38" ht="15.75" customHeight="1" x14ac:dyDescent="0.25">
      <c r="AI526" s="2"/>
      <c r="AJ526" s="2"/>
      <c r="AK526" s="2"/>
      <c r="AL526" s="2"/>
    </row>
    <row r="527" spans="35:38" ht="15.75" customHeight="1" x14ac:dyDescent="0.25">
      <c r="AI527" s="2"/>
      <c r="AJ527" s="2"/>
      <c r="AK527" s="2"/>
      <c r="AL527" s="2"/>
    </row>
    <row r="528" spans="35:38" ht="15.75" customHeight="1" x14ac:dyDescent="0.25">
      <c r="AI528" s="2"/>
      <c r="AJ528" s="2"/>
      <c r="AK528" s="2"/>
      <c r="AL528" s="2"/>
    </row>
    <row r="529" spans="35:38" ht="15.75" customHeight="1" x14ac:dyDescent="0.25">
      <c r="AI529" s="2"/>
      <c r="AJ529" s="2"/>
      <c r="AK529" s="2"/>
      <c r="AL529" s="2"/>
    </row>
    <row r="530" spans="35:38" ht="15.75" customHeight="1" x14ac:dyDescent="0.25">
      <c r="AI530" s="2"/>
      <c r="AJ530" s="2"/>
      <c r="AK530" s="2"/>
      <c r="AL530" s="2"/>
    </row>
    <row r="531" spans="35:38" ht="15.75" customHeight="1" x14ac:dyDescent="0.25">
      <c r="AI531" s="2"/>
      <c r="AJ531" s="2"/>
      <c r="AK531" s="2"/>
      <c r="AL531" s="2"/>
    </row>
    <row r="532" spans="35:38" ht="15.75" customHeight="1" x14ac:dyDescent="0.25">
      <c r="AI532" s="2"/>
      <c r="AJ532" s="2"/>
      <c r="AK532" s="2"/>
      <c r="AL532" s="2"/>
    </row>
    <row r="533" spans="35:38" ht="15.75" customHeight="1" x14ac:dyDescent="0.25">
      <c r="AI533" s="2"/>
      <c r="AJ533" s="2"/>
      <c r="AK533" s="2"/>
      <c r="AL533" s="2"/>
    </row>
    <row r="534" spans="35:38" ht="15.75" customHeight="1" x14ac:dyDescent="0.25">
      <c r="AI534" s="2"/>
      <c r="AJ534" s="2"/>
      <c r="AK534" s="2"/>
      <c r="AL534" s="2"/>
    </row>
    <row r="535" spans="35:38" ht="15.75" customHeight="1" x14ac:dyDescent="0.25">
      <c r="AI535" s="2"/>
      <c r="AJ535" s="2"/>
      <c r="AK535" s="2"/>
      <c r="AL535" s="2"/>
    </row>
    <row r="536" spans="35:38" ht="15.75" customHeight="1" x14ac:dyDescent="0.25">
      <c r="AI536" s="2"/>
      <c r="AJ536" s="2"/>
      <c r="AK536" s="2"/>
      <c r="AL536" s="2"/>
    </row>
    <row r="537" spans="35:38" ht="15.75" customHeight="1" x14ac:dyDescent="0.25">
      <c r="AI537" s="2"/>
      <c r="AJ537" s="2"/>
      <c r="AK537" s="2"/>
      <c r="AL537" s="2"/>
    </row>
    <row r="538" spans="35:38" ht="15.75" customHeight="1" x14ac:dyDescent="0.25">
      <c r="AI538" s="2"/>
      <c r="AJ538" s="2"/>
      <c r="AK538" s="2"/>
      <c r="AL538" s="2"/>
    </row>
    <row r="539" spans="35:38" ht="15.75" customHeight="1" x14ac:dyDescent="0.25">
      <c r="AI539" s="2"/>
      <c r="AJ539" s="2"/>
      <c r="AK539" s="2"/>
      <c r="AL539" s="2"/>
    </row>
    <row r="540" spans="35:38" ht="15.75" customHeight="1" x14ac:dyDescent="0.25">
      <c r="AI540" s="2"/>
      <c r="AJ540" s="2"/>
      <c r="AK540" s="2"/>
      <c r="AL540" s="2"/>
    </row>
    <row r="541" spans="35:38" ht="15.75" customHeight="1" x14ac:dyDescent="0.25">
      <c r="AI541" s="2"/>
      <c r="AJ541" s="2"/>
      <c r="AK541" s="2"/>
      <c r="AL541" s="2"/>
    </row>
    <row r="542" spans="35:38" ht="15.75" customHeight="1" x14ac:dyDescent="0.25">
      <c r="AI542" s="2"/>
      <c r="AJ542" s="2"/>
      <c r="AK542" s="2"/>
      <c r="AL542" s="2"/>
    </row>
    <row r="543" spans="35:38" ht="15.75" customHeight="1" x14ac:dyDescent="0.25">
      <c r="AI543" s="2"/>
      <c r="AJ543" s="2"/>
      <c r="AK543" s="2"/>
      <c r="AL543" s="2"/>
    </row>
    <row r="544" spans="35:38" ht="15.75" customHeight="1" x14ac:dyDescent="0.25">
      <c r="AI544" s="2"/>
      <c r="AJ544" s="2"/>
      <c r="AK544" s="2"/>
      <c r="AL544" s="2"/>
    </row>
    <row r="545" spans="35:38" ht="15.75" customHeight="1" x14ac:dyDescent="0.25">
      <c r="AI545" s="2"/>
      <c r="AJ545" s="2"/>
      <c r="AK545" s="2"/>
      <c r="AL545" s="2"/>
    </row>
    <row r="546" spans="35:38" ht="15.75" customHeight="1" x14ac:dyDescent="0.25">
      <c r="AI546" s="2"/>
      <c r="AJ546" s="2"/>
      <c r="AK546" s="2"/>
      <c r="AL546" s="2"/>
    </row>
    <row r="547" spans="35:38" ht="15.75" customHeight="1" x14ac:dyDescent="0.25">
      <c r="AI547" s="2"/>
      <c r="AJ547" s="2"/>
      <c r="AK547" s="2"/>
      <c r="AL547" s="2"/>
    </row>
    <row r="548" spans="35:38" ht="15.75" customHeight="1" x14ac:dyDescent="0.25">
      <c r="AI548" s="2"/>
      <c r="AJ548" s="2"/>
      <c r="AK548" s="2"/>
      <c r="AL548" s="2"/>
    </row>
    <row r="549" spans="35:38" ht="15.75" customHeight="1" x14ac:dyDescent="0.25">
      <c r="AI549" s="2"/>
      <c r="AJ549" s="2"/>
      <c r="AK549" s="2"/>
      <c r="AL549" s="2"/>
    </row>
    <row r="550" spans="35:38" ht="15.75" customHeight="1" x14ac:dyDescent="0.25">
      <c r="AI550" s="2"/>
      <c r="AJ550" s="2"/>
      <c r="AK550" s="2"/>
      <c r="AL550" s="2"/>
    </row>
    <row r="551" spans="35:38" ht="15.75" customHeight="1" x14ac:dyDescent="0.25">
      <c r="AI551" s="2"/>
      <c r="AJ551" s="2"/>
      <c r="AK551" s="2"/>
      <c r="AL551" s="2"/>
    </row>
    <row r="552" spans="35:38" ht="15.75" customHeight="1" x14ac:dyDescent="0.25">
      <c r="AI552" s="2"/>
      <c r="AJ552" s="2"/>
      <c r="AK552" s="2"/>
      <c r="AL552" s="2"/>
    </row>
    <row r="553" spans="35:38" ht="15.75" customHeight="1" x14ac:dyDescent="0.25">
      <c r="AI553" s="2"/>
      <c r="AJ553" s="2"/>
      <c r="AK553" s="2"/>
      <c r="AL553" s="2"/>
    </row>
    <row r="554" spans="35:38" ht="15.75" customHeight="1" x14ac:dyDescent="0.25">
      <c r="AI554" s="2"/>
      <c r="AJ554" s="2"/>
      <c r="AK554" s="2"/>
      <c r="AL554" s="2"/>
    </row>
    <row r="555" spans="35:38" ht="15.75" customHeight="1" x14ac:dyDescent="0.25">
      <c r="AI555" s="2"/>
      <c r="AJ555" s="2"/>
      <c r="AK555" s="2"/>
      <c r="AL555" s="2"/>
    </row>
    <row r="556" spans="35:38" ht="15.75" customHeight="1" x14ac:dyDescent="0.25">
      <c r="AI556" s="2"/>
      <c r="AJ556" s="2"/>
      <c r="AK556" s="2"/>
      <c r="AL556" s="2"/>
    </row>
    <row r="557" spans="35:38" ht="15.75" customHeight="1" x14ac:dyDescent="0.25">
      <c r="AI557" s="2"/>
      <c r="AJ557" s="2"/>
      <c r="AK557" s="2"/>
      <c r="AL557" s="2"/>
    </row>
    <row r="558" spans="35:38" ht="15.75" customHeight="1" x14ac:dyDescent="0.25">
      <c r="AI558" s="2"/>
      <c r="AJ558" s="2"/>
      <c r="AK558" s="2"/>
      <c r="AL558" s="2"/>
    </row>
    <row r="559" spans="35:38" ht="15.75" customHeight="1" x14ac:dyDescent="0.25">
      <c r="AI559" s="2"/>
      <c r="AJ559" s="2"/>
      <c r="AK559" s="2"/>
      <c r="AL559" s="2"/>
    </row>
    <row r="560" spans="35:38" ht="15.75" customHeight="1" x14ac:dyDescent="0.25">
      <c r="AI560" s="2"/>
      <c r="AJ560" s="2"/>
      <c r="AK560" s="2"/>
      <c r="AL560" s="2"/>
    </row>
    <row r="561" spans="35:38" ht="15.75" customHeight="1" x14ac:dyDescent="0.25">
      <c r="AI561" s="2"/>
      <c r="AJ561" s="2"/>
      <c r="AK561" s="2"/>
      <c r="AL561" s="2"/>
    </row>
    <row r="562" spans="35:38" ht="15.75" customHeight="1" x14ac:dyDescent="0.25">
      <c r="AI562" s="2"/>
      <c r="AJ562" s="2"/>
      <c r="AK562" s="2"/>
      <c r="AL562" s="2"/>
    </row>
    <row r="563" spans="35:38" ht="15.75" customHeight="1" x14ac:dyDescent="0.25">
      <c r="AI563" s="2"/>
      <c r="AJ563" s="2"/>
      <c r="AK563" s="2"/>
      <c r="AL563" s="2"/>
    </row>
    <row r="564" spans="35:38" ht="15.75" customHeight="1" x14ac:dyDescent="0.25">
      <c r="AI564" s="2"/>
      <c r="AJ564" s="2"/>
      <c r="AK564" s="2"/>
      <c r="AL564" s="2"/>
    </row>
    <row r="565" spans="35:38" ht="15.75" customHeight="1" x14ac:dyDescent="0.25">
      <c r="AI565" s="2"/>
      <c r="AJ565" s="2"/>
      <c r="AK565" s="2"/>
      <c r="AL565" s="2"/>
    </row>
    <row r="566" spans="35:38" ht="15.75" customHeight="1" x14ac:dyDescent="0.25">
      <c r="AI566" s="2"/>
      <c r="AJ566" s="2"/>
      <c r="AK566" s="2"/>
      <c r="AL566" s="2"/>
    </row>
    <row r="567" spans="35:38" ht="15.75" customHeight="1" x14ac:dyDescent="0.25">
      <c r="AI567" s="2"/>
      <c r="AJ567" s="2"/>
      <c r="AK567" s="2"/>
      <c r="AL567" s="2"/>
    </row>
    <row r="568" spans="35:38" ht="15.75" customHeight="1" x14ac:dyDescent="0.25">
      <c r="AI568" s="2"/>
      <c r="AJ568" s="2"/>
      <c r="AK568" s="2"/>
      <c r="AL568" s="2"/>
    </row>
    <row r="569" spans="35:38" ht="15.75" customHeight="1" x14ac:dyDescent="0.25">
      <c r="AI569" s="2"/>
      <c r="AJ569" s="2"/>
      <c r="AK569" s="2"/>
      <c r="AL569" s="2"/>
    </row>
    <row r="570" spans="35:38" ht="15.75" customHeight="1" x14ac:dyDescent="0.25">
      <c r="AI570" s="2"/>
      <c r="AJ570" s="2"/>
      <c r="AK570" s="2"/>
      <c r="AL570" s="2"/>
    </row>
    <row r="571" spans="35:38" ht="15.75" customHeight="1" x14ac:dyDescent="0.25">
      <c r="AI571" s="2"/>
      <c r="AJ571" s="2"/>
      <c r="AK571" s="2"/>
      <c r="AL571" s="2"/>
    </row>
    <row r="572" spans="35:38" ht="15.75" customHeight="1" x14ac:dyDescent="0.25">
      <c r="AI572" s="2"/>
      <c r="AJ572" s="2"/>
      <c r="AK572" s="2"/>
      <c r="AL572" s="2"/>
    </row>
    <row r="573" spans="35:38" ht="15.75" customHeight="1" x14ac:dyDescent="0.25">
      <c r="AI573" s="2"/>
      <c r="AJ573" s="2"/>
      <c r="AK573" s="2"/>
      <c r="AL573" s="2"/>
    </row>
    <row r="574" spans="35:38" ht="15.75" customHeight="1" x14ac:dyDescent="0.25">
      <c r="AI574" s="2"/>
      <c r="AJ574" s="2"/>
      <c r="AK574" s="2"/>
      <c r="AL574" s="2"/>
    </row>
    <row r="575" spans="35:38" ht="15.75" customHeight="1" x14ac:dyDescent="0.25">
      <c r="AI575" s="2"/>
      <c r="AJ575" s="2"/>
      <c r="AK575" s="2"/>
      <c r="AL575" s="2"/>
    </row>
    <row r="576" spans="35:38" ht="15.75" customHeight="1" x14ac:dyDescent="0.25">
      <c r="AI576" s="2"/>
      <c r="AJ576" s="2"/>
      <c r="AK576" s="2"/>
      <c r="AL576" s="2"/>
    </row>
    <row r="577" spans="35:38" ht="15.75" customHeight="1" x14ac:dyDescent="0.25">
      <c r="AI577" s="2"/>
      <c r="AJ577" s="2"/>
      <c r="AK577" s="2"/>
      <c r="AL577" s="2"/>
    </row>
    <row r="578" spans="35:38" ht="15.75" customHeight="1" x14ac:dyDescent="0.25">
      <c r="AI578" s="2"/>
      <c r="AJ578" s="2"/>
      <c r="AK578" s="2"/>
      <c r="AL578" s="2"/>
    </row>
    <row r="579" spans="35:38" ht="15.75" customHeight="1" x14ac:dyDescent="0.25">
      <c r="AI579" s="2"/>
      <c r="AJ579" s="2"/>
      <c r="AK579" s="2"/>
      <c r="AL579" s="2"/>
    </row>
    <row r="580" spans="35:38" ht="15.75" customHeight="1" x14ac:dyDescent="0.25">
      <c r="AI580" s="2"/>
      <c r="AJ580" s="2"/>
      <c r="AK580" s="2"/>
      <c r="AL580" s="2"/>
    </row>
    <row r="581" spans="35:38" ht="15.75" customHeight="1" x14ac:dyDescent="0.25">
      <c r="AI581" s="2"/>
      <c r="AJ581" s="2"/>
      <c r="AK581" s="2"/>
      <c r="AL581" s="2"/>
    </row>
    <row r="582" spans="35:38" ht="15.75" customHeight="1" x14ac:dyDescent="0.25">
      <c r="AI582" s="2"/>
      <c r="AJ582" s="2"/>
      <c r="AK582" s="2"/>
      <c r="AL582" s="2"/>
    </row>
    <row r="583" spans="35:38" ht="15.75" customHeight="1" x14ac:dyDescent="0.25">
      <c r="AI583" s="2"/>
      <c r="AJ583" s="2"/>
      <c r="AK583" s="2"/>
      <c r="AL583" s="2"/>
    </row>
    <row r="584" spans="35:38" ht="15.75" customHeight="1" x14ac:dyDescent="0.25">
      <c r="AI584" s="2"/>
      <c r="AJ584" s="2"/>
      <c r="AK584" s="2"/>
      <c r="AL584" s="2"/>
    </row>
    <row r="585" spans="35:38" ht="15.75" customHeight="1" x14ac:dyDescent="0.25">
      <c r="AI585" s="2"/>
      <c r="AJ585" s="2"/>
      <c r="AK585" s="2"/>
      <c r="AL585" s="2"/>
    </row>
    <row r="586" spans="35:38" ht="15.75" customHeight="1" x14ac:dyDescent="0.25">
      <c r="AI586" s="2"/>
      <c r="AJ586" s="2"/>
      <c r="AK586" s="2"/>
      <c r="AL586" s="2"/>
    </row>
    <row r="587" spans="35:38" ht="15.75" customHeight="1" x14ac:dyDescent="0.25">
      <c r="AI587" s="2"/>
      <c r="AJ587" s="2"/>
      <c r="AK587" s="2"/>
      <c r="AL587" s="2"/>
    </row>
    <row r="588" spans="35:38" ht="15.75" customHeight="1" x14ac:dyDescent="0.25">
      <c r="AI588" s="2"/>
      <c r="AJ588" s="2"/>
      <c r="AK588" s="2"/>
      <c r="AL588" s="2"/>
    </row>
    <row r="589" spans="35:38" ht="15.75" customHeight="1" x14ac:dyDescent="0.25">
      <c r="AI589" s="2"/>
      <c r="AJ589" s="2"/>
      <c r="AK589" s="2"/>
      <c r="AL589" s="2"/>
    </row>
    <row r="590" spans="35:38" ht="15.75" customHeight="1" x14ac:dyDescent="0.25">
      <c r="AI590" s="2"/>
      <c r="AJ590" s="2"/>
      <c r="AK590" s="2"/>
      <c r="AL590" s="2"/>
    </row>
    <row r="591" spans="35:38" ht="15.75" customHeight="1" x14ac:dyDescent="0.25">
      <c r="AI591" s="2"/>
      <c r="AJ591" s="2"/>
      <c r="AK591" s="2"/>
      <c r="AL591" s="2"/>
    </row>
    <row r="592" spans="35:38" ht="15.75" customHeight="1" x14ac:dyDescent="0.25">
      <c r="AI592" s="2"/>
      <c r="AJ592" s="2"/>
      <c r="AK592" s="2"/>
      <c r="AL592" s="2"/>
    </row>
    <row r="593" spans="35:38" ht="15.75" customHeight="1" x14ac:dyDescent="0.25">
      <c r="AI593" s="2"/>
      <c r="AJ593" s="2"/>
      <c r="AK593" s="2"/>
      <c r="AL593" s="2"/>
    </row>
    <row r="594" spans="35:38" ht="15.75" customHeight="1" x14ac:dyDescent="0.25">
      <c r="AI594" s="2"/>
      <c r="AJ594" s="2"/>
      <c r="AK594" s="2"/>
      <c r="AL594" s="2"/>
    </row>
    <row r="595" spans="35:38" ht="15.75" customHeight="1" x14ac:dyDescent="0.25">
      <c r="AI595" s="2"/>
      <c r="AJ595" s="2"/>
      <c r="AK595" s="2"/>
      <c r="AL595" s="2"/>
    </row>
    <row r="596" spans="35:38" ht="15.75" customHeight="1" x14ac:dyDescent="0.25">
      <c r="AI596" s="2"/>
      <c r="AJ596" s="2"/>
      <c r="AK596" s="2"/>
      <c r="AL596" s="2"/>
    </row>
    <row r="597" spans="35:38" ht="15.75" customHeight="1" x14ac:dyDescent="0.25">
      <c r="AI597" s="2"/>
      <c r="AJ597" s="2"/>
      <c r="AK597" s="2"/>
      <c r="AL597" s="2"/>
    </row>
    <row r="598" spans="35:38" ht="15.75" customHeight="1" x14ac:dyDescent="0.25">
      <c r="AI598" s="2"/>
      <c r="AJ598" s="2"/>
      <c r="AK598" s="2"/>
      <c r="AL598" s="2"/>
    </row>
    <row r="599" spans="35:38" ht="15.75" customHeight="1" x14ac:dyDescent="0.25">
      <c r="AI599" s="2"/>
      <c r="AJ599" s="2"/>
      <c r="AK599" s="2"/>
      <c r="AL599" s="2"/>
    </row>
    <row r="600" spans="35:38" ht="15.75" customHeight="1" x14ac:dyDescent="0.25">
      <c r="AI600" s="2"/>
      <c r="AJ600" s="2"/>
      <c r="AK600" s="2"/>
      <c r="AL600" s="2"/>
    </row>
    <row r="601" spans="35:38" ht="15.75" customHeight="1" x14ac:dyDescent="0.25">
      <c r="AI601" s="2"/>
      <c r="AJ601" s="2"/>
      <c r="AK601" s="2"/>
      <c r="AL601" s="2"/>
    </row>
    <row r="602" spans="35:38" ht="15.75" customHeight="1" x14ac:dyDescent="0.25">
      <c r="AI602" s="2"/>
      <c r="AJ602" s="2"/>
      <c r="AK602" s="2"/>
      <c r="AL602" s="2"/>
    </row>
    <row r="603" spans="35:38" ht="15.75" customHeight="1" x14ac:dyDescent="0.25">
      <c r="AI603" s="2"/>
      <c r="AJ603" s="2"/>
      <c r="AK603" s="2"/>
      <c r="AL603" s="2"/>
    </row>
    <row r="604" spans="35:38" ht="15.75" customHeight="1" x14ac:dyDescent="0.25">
      <c r="AI604" s="2"/>
      <c r="AJ604" s="2"/>
      <c r="AK604" s="2"/>
      <c r="AL604" s="2"/>
    </row>
    <row r="605" spans="35:38" ht="15.75" customHeight="1" x14ac:dyDescent="0.25">
      <c r="AI605" s="2"/>
      <c r="AJ605" s="2"/>
      <c r="AK605" s="2"/>
      <c r="AL605" s="2"/>
    </row>
    <row r="606" spans="35:38" ht="15.75" customHeight="1" x14ac:dyDescent="0.25">
      <c r="AI606" s="2"/>
      <c r="AJ606" s="2"/>
      <c r="AK606" s="2"/>
      <c r="AL606" s="2"/>
    </row>
    <row r="607" spans="35:38" ht="15.75" customHeight="1" x14ac:dyDescent="0.25">
      <c r="AI607" s="2"/>
      <c r="AJ607" s="2"/>
      <c r="AK607" s="2"/>
      <c r="AL607" s="2"/>
    </row>
    <row r="608" spans="35:38" ht="15.75" customHeight="1" x14ac:dyDescent="0.25">
      <c r="AI608" s="2"/>
      <c r="AJ608" s="2"/>
      <c r="AK608" s="2"/>
      <c r="AL608" s="2"/>
    </row>
    <row r="609" spans="35:38" ht="15.75" customHeight="1" x14ac:dyDescent="0.25">
      <c r="AI609" s="2"/>
      <c r="AJ609" s="2"/>
      <c r="AK609" s="2"/>
      <c r="AL609" s="2"/>
    </row>
    <row r="610" spans="35:38" ht="15.75" customHeight="1" x14ac:dyDescent="0.25">
      <c r="AI610" s="2"/>
      <c r="AJ610" s="2"/>
      <c r="AK610" s="2"/>
      <c r="AL610" s="2"/>
    </row>
    <row r="611" spans="35:38" ht="15.75" customHeight="1" x14ac:dyDescent="0.25">
      <c r="AI611" s="2"/>
      <c r="AJ611" s="2"/>
      <c r="AK611" s="2"/>
      <c r="AL611" s="2"/>
    </row>
    <row r="612" spans="35:38" ht="15.75" customHeight="1" x14ac:dyDescent="0.25">
      <c r="AI612" s="2"/>
      <c r="AJ612" s="2"/>
      <c r="AK612" s="2"/>
      <c r="AL612" s="2"/>
    </row>
    <row r="613" spans="35:38" ht="15.75" customHeight="1" x14ac:dyDescent="0.25">
      <c r="AI613" s="2"/>
      <c r="AJ613" s="2"/>
      <c r="AK613" s="2"/>
      <c r="AL613" s="2"/>
    </row>
    <row r="614" spans="35:38" ht="15.75" customHeight="1" x14ac:dyDescent="0.25">
      <c r="AI614" s="2"/>
      <c r="AJ614" s="2"/>
      <c r="AK614" s="2"/>
      <c r="AL614" s="2"/>
    </row>
    <row r="615" spans="35:38" ht="15.75" customHeight="1" x14ac:dyDescent="0.25">
      <c r="AI615" s="2"/>
      <c r="AJ615" s="2"/>
      <c r="AK615" s="2"/>
      <c r="AL615" s="2"/>
    </row>
    <row r="616" spans="35:38" ht="15.75" customHeight="1" x14ac:dyDescent="0.25">
      <c r="AI616" s="2"/>
      <c r="AJ616" s="2"/>
      <c r="AK616" s="2"/>
      <c r="AL616" s="2"/>
    </row>
    <row r="617" spans="35:38" ht="15.75" customHeight="1" x14ac:dyDescent="0.25">
      <c r="AI617" s="2"/>
      <c r="AJ617" s="2"/>
      <c r="AK617" s="2"/>
      <c r="AL617" s="2"/>
    </row>
    <row r="618" spans="35:38" ht="15.75" customHeight="1" x14ac:dyDescent="0.25">
      <c r="AI618" s="2"/>
      <c r="AJ618" s="2"/>
      <c r="AK618" s="2"/>
      <c r="AL618" s="2"/>
    </row>
    <row r="619" spans="35:38" ht="15.75" customHeight="1" x14ac:dyDescent="0.25">
      <c r="AI619" s="2"/>
      <c r="AJ619" s="2"/>
      <c r="AK619" s="2"/>
      <c r="AL619" s="2"/>
    </row>
    <row r="620" spans="35:38" ht="15.75" customHeight="1" x14ac:dyDescent="0.25">
      <c r="AI620" s="2"/>
      <c r="AJ620" s="2"/>
      <c r="AK620" s="2"/>
      <c r="AL620" s="2"/>
    </row>
    <row r="621" spans="35:38" ht="15.75" customHeight="1" x14ac:dyDescent="0.25">
      <c r="AI621" s="2"/>
      <c r="AJ621" s="2"/>
      <c r="AK621" s="2"/>
      <c r="AL621" s="2"/>
    </row>
    <row r="622" spans="35:38" ht="15.75" customHeight="1" x14ac:dyDescent="0.25">
      <c r="AI622" s="2"/>
      <c r="AJ622" s="2"/>
      <c r="AK622" s="2"/>
      <c r="AL622" s="2"/>
    </row>
    <row r="623" spans="35:38" ht="15.75" customHeight="1" x14ac:dyDescent="0.25">
      <c r="AI623" s="2"/>
      <c r="AJ623" s="2"/>
      <c r="AK623" s="2"/>
      <c r="AL623" s="2"/>
    </row>
    <row r="624" spans="35:38" ht="15.75" customHeight="1" x14ac:dyDescent="0.25">
      <c r="AI624" s="2"/>
      <c r="AJ624" s="2"/>
      <c r="AK624" s="2"/>
      <c r="AL624" s="2"/>
    </row>
    <row r="625" spans="35:38" ht="15.75" customHeight="1" x14ac:dyDescent="0.25">
      <c r="AI625" s="2"/>
      <c r="AJ625" s="2"/>
      <c r="AK625" s="2"/>
      <c r="AL625" s="2"/>
    </row>
    <row r="626" spans="35:38" ht="15.75" customHeight="1" x14ac:dyDescent="0.25">
      <c r="AI626" s="2"/>
      <c r="AJ626" s="2"/>
      <c r="AK626" s="2"/>
      <c r="AL626" s="2"/>
    </row>
    <row r="627" spans="35:38" ht="15.75" customHeight="1" x14ac:dyDescent="0.25">
      <c r="AI627" s="2"/>
      <c r="AJ627" s="2"/>
      <c r="AK627" s="2"/>
      <c r="AL627" s="2"/>
    </row>
    <row r="628" spans="35:38" ht="15.75" customHeight="1" x14ac:dyDescent="0.25">
      <c r="AI628" s="2"/>
      <c r="AJ628" s="2"/>
      <c r="AK628" s="2"/>
      <c r="AL628" s="2"/>
    </row>
    <row r="629" spans="35:38" ht="15.75" customHeight="1" x14ac:dyDescent="0.25">
      <c r="AI629" s="2"/>
      <c r="AJ629" s="2"/>
      <c r="AK629" s="2"/>
      <c r="AL629" s="2"/>
    </row>
    <row r="630" spans="35:38" ht="15.75" customHeight="1" x14ac:dyDescent="0.25">
      <c r="AI630" s="2"/>
      <c r="AJ630" s="2"/>
      <c r="AK630" s="2"/>
      <c r="AL630" s="2"/>
    </row>
    <row r="631" spans="35:38" ht="15.75" customHeight="1" x14ac:dyDescent="0.25">
      <c r="AI631" s="2"/>
      <c r="AJ631" s="2"/>
      <c r="AK631" s="2"/>
      <c r="AL631" s="2"/>
    </row>
    <row r="632" spans="35:38" ht="15.75" customHeight="1" x14ac:dyDescent="0.25">
      <c r="AI632" s="2"/>
      <c r="AJ632" s="2"/>
      <c r="AK632" s="2"/>
      <c r="AL632" s="2"/>
    </row>
    <row r="633" spans="35:38" ht="15.75" customHeight="1" x14ac:dyDescent="0.25">
      <c r="AI633" s="2"/>
      <c r="AJ633" s="2"/>
      <c r="AK633" s="2"/>
      <c r="AL633" s="2"/>
    </row>
    <row r="634" spans="35:38" ht="15.75" customHeight="1" x14ac:dyDescent="0.25">
      <c r="AI634" s="2"/>
      <c r="AJ634" s="2"/>
      <c r="AK634" s="2"/>
      <c r="AL634" s="2"/>
    </row>
    <row r="635" spans="35:38" ht="15.75" customHeight="1" x14ac:dyDescent="0.25">
      <c r="AI635" s="2"/>
      <c r="AJ635" s="2"/>
      <c r="AK635" s="2"/>
      <c r="AL635" s="2"/>
    </row>
    <row r="636" spans="35:38" ht="15.75" customHeight="1" x14ac:dyDescent="0.25">
      <c r="AI636" s="2"/>
      <c r="AJ636" s="2"/>
      <c r="AK636" s="2"/>
      <c r="AL636" s="2"/>
    </row>
    <row r="637" spans="35:38" ht="15.75" customHeight="1" x14ac:dyDescent="0.25">
      <c r="AI637" s="2"/>
      <c r="AJ637" s="2"/>
      <c r="AK637" s="2"/>
      <c r="AL637" s="2"/>
    </row>
    <row r="638" spans="35:38" ht="15.75" customHeight="1" x14ac:dyDescent="0.25">
      <c r="AI638" s="2"/>
      <c r="AJ638" s="2"/>
      <c r="AK638" s="2"/>
      <c r="AL638" s="2"/>
    </row>
    <row r="639" spans="35:38" ht="15.75" customHeight="1" x14ac:dyDescent="0.25">
      <c r="AI639" s="2"/>
      <c r="AJ639" s="2"/>
      <c r="AK639" s="2"/>
      <c r="AL639" s="2"/>
    </row>
    <row r="640" spans="35:38" ht="15.75" customHeight="1" x14ac:dyDescent="0.25">
      <c r="AI640" s="2"/>
      <c r="AJ640" s="2"/>
      <c r="AK640" s="2"/>
      <c r="AL640" s="2"/>
    </row>
    <row r="641" spans="35:38" ht="15.75" customHeight="1" x14ac:dyDescent="0.25">
      <c r="AI641" s="2"/>
      <c r="AJ641" s="2"/>
      <c r="AK641" s="2"/>
      <c r="AL641" s="2"/>
    </row>
    <row r="642" spans="35:38" ht="15.75" customHeight="1" x14ac:dyDescent="0.25">
      <c r="AI642" s="2"/>
      <c r="AJ642" s="2"/>
      <c r="AK642" s="2"/>
      <c r="AL642" s="2"/>
    </row>
    <row r="643" spans="35:38" ht="15.75" customHeight="1" x14ac:dyDescent="0.25">
      <c r="AI643" s="2"/>
      <c r="AJ643" s="2"/>
      <c r="AK643" s="2"/>
      <c r="AL643" s="2"/>
    </row>
    <row r="644" spans="35:38" ht="15.75" customHeight="1" x14ac:dyDescent="0.25">
      <c r="AI644" s="2"/>
      <c r="AJ644" s="2"/>
      <c r="AK644" s="2"/>
      <c r="AL644" s="2"/>
    </row>
    <row r="645" spans="35:38" ht="15.75" customHeight="1" x14ac:dyDescent="0.25">
      <c r="AI645" s="2"/>
      <c r="AJ645" s="2"/>
      <c r="AK645" s="2"/>
      <c r="AL645" s="2"/>
    </row>
    <row r="646" spans="35:38" ht="15.75" customHeight="1" x14ac:dyDescent="0.25">
      <c r="AI646" s="2"/>
      <c r="AJ646" s="2"/>
      <c r="AK646" s="2"/>
      <c r="AL646" s="2"/>
    </row>
    <row r="647" spans="35:38" ht="15.75" customHeight="1" x14ac:dyDescent="0.25">
      <c r="AI647" s="2"/>
      <c r="AJ647" s="2"/>
      <c r="AK647" s="2"/>
      <c r="AL647" s="2"/>
    </row>
    <row r="648" spans="35:38" ht="15.75" customHeight="1" x14ac:dyDescent="0.25">
      <c r="AI648" s="2"/>
      <c r="AJ648" s="2"/>
      <c r="AK648" s="2"/>
      <c r="AL648" s="2"/>
    </row>
    <row r="649" spans="35:38" ht="15.75" customHeight="1" x14ac:dyDescent="0.25">
      <c r="AI649" s="2"/>
      <c r="AJ649" s="2"/>
      <c r="AK649" s="2"/>
      <c r="AL649" s="2"/>
    </row>
    <row r="650" spans="35:38" ht="15.75" customHeight="1" x14ac:dyDescent="0.25">
      <c r="AI650" s="2"/>
      <c r="AJ650" s="2"/>
      <c r="AK650" s="2"/>
      <c r="AL650" s="2"/>
    </row>
    <row r="651" spans="35:38" ht="15.75" customHeight="1" x14ac:dyDescent="0.25">
      <c r="AI651" s="2"/>
      <c r="AJ651" s="2"/>
      <c r="AK651" s="2"/>
      <c r="AL651" s="2"/>
    </row>
    <row r="652" spans="35:38" ht="15.75" customHeight="1" x14ac:dyDescent="0.25">
      <c r="AI652" s="2"/>
      <c r="AJ652" s="2"/>
      <c r="AK652" s="2"/>
      <c r="AL652" s="2"/>
    </row>
    <row r="653" spans="35:38" ht="15.75" customHeight="1" x14ac:dyDescent="0.25">
      <c r="AI653" s="2"/>
      <c r="AJ653" s="2"/>
      <c r="AK653" s="2"/>
      <c r="AL653" s="2"/>
    </row>
    <row r="654" spans="35:38" ht="15.75" customHeight="1" x14ac:dyDescent="0.25">
      <c r="AI654" s="2"/>
      <c r="AJ654" s="2"/>
      <c r="AK654" s="2"/>
      <c r="AL654" s="2"/>
    </row>
    <row r="655" spans="35:38" ht="15.75" customHeight="1" x14ac:dyDescent="0.25">
      <c r="AI655" s="2"/>
      <c r="AJ655" s="2"/>
      <c r="AK655" s="2"/>
      <c r="AL655" s="2"/>
    </row>
    <row r="656" spans="35:38" ht="15.75" customHeight="1" x14ac:dyDescent="0.25">
      <c r="AI656" s="2"/>
      <c r="AJ656" s="2"/>
      <c r="AK656" s="2"/>
      <c r="AL656" s="2"/>
    </row>
    <row r="657" spans="35:38" ht="15.75" customHeight="1" x14ac:dyDescent="0.25">
      <c r="AI657" s="2"/>
      <c r="AJ657" s="2"/>
      <c r="AK657" s="2"/>
      <c r="AL657" s="2"/>
    </row>
    <row r="658" spans="35:38" ht="15.75" customHeight="1" x14ac:dyDescent="0.25">
      <c r="AI658" s="2"/>
      <c r="AJ658" s="2"/>
      <c r="AK658" s="2"/>
      <c r="AL658" s="2"/>
    </row>
    <row r="659" spans="35:38" ht="15.75" customHeight="1" x14ac:dyDescent="0.25">
      <c r="AI659" s="2"/>
      <c r="AJ659" s="2"/>
      <c r="AK659" s="2"/>
      <c r="AL659" s="2"/>
    </row>
    <row r="660" spans="35:38" ht="15.75" customHeight="1" x14ac:dyDescent="0.25">
      <c r="AI660" s="2"/>
      <c r="AJ660" s="2"/>
      <c r="AK660" s="2"/>
      <c r="AL660" s="2"/>
    </row>
    <row r="661" spans="35:38" ht="15.75" customHeight="1" x14ac:dyDescent="0.25">
      <c r="AI661" s="2"/>
      <c r="AJ661" s="2"/>
      <c r="AK661" s="2"/>
      <c r="AL661" s="2"/>
    </row>
    <row r="662" spans="35:38" ht="15.75" customHeight="1" x14ac:dyDescent="0.25">
      <c r="AI662" s="2"/>
      <c r="AJ662" s="2"/>
      <c r="AK662" s="2"/>
      <c r="AL662" s="2"/>
    </row>
    <row r="663" spans="35:38" ht="15.75" customHeight="1" x14ac:dyDescent="0.25">
      <c r="AI663" s="2"/>
      <c r="AJ663" s="2"/>
      <c r="AK663" s="2"/>
      <c r="AL663" s="2"/>
    </row>
    <row r="664" spans="35:38" ht="15.75" customHeight="1" x14ac:dyDescent="0.25">
      <c r="AI664" s="2"/>
      <c r="AJ664" s="2"/>
      <c r="AK664" s="2"/>
      <c r="AL664" s="2"/>
    </row>
    <row r="665" spans="35:38" ht="15.75" customHeight="1" x14ac:dyDescent="0.25">
      <c r="AI665" s="2"/>
      <c r="AJ665" s="2"/>
      <c r="AK665" s="2"/>
      <c r="AL665" s="2"/>
    </row>
    <row r="666" spans="35:38" ht="15.75" customHeight="1" x14ac:dyDescent="0.25">
      <c r="AI666" s="2"/>
      <c r="AJ666" s="2"/>
      <c r="AK666" s="2"/>
      <c r="AL666" s="2"/>
    </row>
    <row r="667" spans="35:38" ht="15.75" customHeight="1" x14ac:dyDescent="0.25">
      <c r="AI667" s="2"/>
      <c r="AJ667" s="2"/>
      <c r="AK667" s="2"/>
      <c r="AL667" s="2"/>
    </row>
    <row r="668" spans="35:38" ht="15.75" customHeight="1" x14ac:dyDescent="0.25">
      <c r="AI668" s="2"/>
      <c r="AJ668" s="2"/>
      <c r="AK668" s="2"/>
      <c r="AL668" s="2"/>
    </row>
    <row r="669" spans="35:38" ht="15.75" customHeight="1" x14ac:dyDescent="0.25">
      <c r="AI669" s="2"/>
      <c r="AJ669" s="2"/>
      <c r="AK669" s="2"/>
      <c r="AL669" s="2"/>
    </row>
    <row r="670" spans="35:38" ht="15.75" customHeight="1" x14ac:dyDescent="0.25">
      <c r="AI670" s="2"/>
      <c r="AJ670" s="2"/>
      <c r="AK670" s="2"/>
      <c r="AL670" s="2"/>
    </row>
    <row r="671" spans="35:38" ht="15.75" customHeight="1" x14ac:dyDescent="0.25">
      <c r="AI671" s="2"/>
      <c r="AJ671" s="2"/>
      <c r="AK671" s="2"/>
      <c r="AL671" s="2"/>
    </row>
    <row r="672" spans="35:38" ht="15.75" customHeight="1" x14ac:dyDescent="0.25">
      <c r="AI672" s="2"/>
      <c r="AJ672" s="2"/>
      <c r="AK672" s="2"/>
      <c r="AL672" s="2"/>
    </row>
    <row r="673" spans="35:38" ht="15.75" customHeight="1" x14ac:dyDescent="0.25">
      <c r="AI673" s="2"/>
      <c r="AJ673" s="2"/>
      <c r="AK673" s="2"/>
      <c r="AL673" s="2"/>
    </row>
    <row r="674" spans="35:38" ht="15.75" customHeight="1" x14ac:dyDescent="0.25">
      <c r="AI674" s="2"/>
      <c r="AJ674" s="2"/>
      <c r="AK674" s="2"/>
      <c r="AL674" s="2"/>
    </row>
    <row r="675" spans="35:38" ht="15.75" customHeight="1" x14ac:dyDescent="0.25">
      <c r="AI675" s="2"/>
      <c r="AJ675" s="2"/>
      <c r="AK675" s="2"/>
      <c r="AL675" s="2"/>
    </row>
    <row r="676" spans="35:38" ht="15.75" customHeight="1" x14ac:dyDescent="0.25">
      <c r="AI676" s="2"/>
      <c r="AJ676" s="2"/>
      <c r="AK676" s="2"/>
      <c r="AL676" s="2"/>
    </row>
    <row r="677" spans="35:38" ht="15.75" customHeight="1" x14ac:dyDescent="0.25">
      <c r="AI677" s="2"/>
      <c r="AJ677" s="2"/>
      <c r="AK677" s="2"/>
      <c r="AL677" s="2"/>
    </row>
    <row r="678" spans="35:38" ht="15.75" customHeight="1" x14ac:dyDescent="0.25">
      <c r="AI678" s="2"/>
      <c r="AJ678" s="2"/>
      <c r="AK678" s="2"/>
      <c r="AL678" s="2"/>
    </row>
    <row r="679" spans="35:38" ht="15.75" customHeight="1" x14ac:dyDescent="0.25">
      <c r="AI679" s="2"/>
      <c r="AJ679" s="2"/>
      <c r="AK679" s="2"/>
      <c r="AL679" s="2"/>
    </row>
    <row r="680" spans="35:38" ht="15.75" customHeight="1" x14ac:dyDescent="0.25">
      <c r="AI680" s="2"/>
      <c r="AJ680" s="2"/>
      <c r="AK680" s="2"/>
      <c r="AL680" s="2"/>
    </row>
    <row r="681" spans="35:38" ht="15.75" customHeight="1" x14ac:dyDescent="0.25">
      <c r="AI681" s="2"/>
      <c r="AJ681" s="2"/>
      <c r="AK681" s="2"/>
      <c r="AL681" s="2"/>
    </row>
    <row r="682" spans="35:38" ht="15.75" customHeight="1" x14ac:dyDescent="0.25">
      <c r="AI682" s="2"/>
      <c r="AJ682" s="2"/>
      <c r="AK682" s="2"/>
      <c r="AL682" s="2"/>
    </row>
    <row r="683" spans="35:38" ht="15.75" customHeight="1" x14ac:dyDescent="0.25">
      <c r="AI683" s="2"/>
      <c r="AJ683" s="2"/>
      <c r="AK683" s="2"/>
      <c r="AL683" s="2"/>
    </row>
    <row r="684" spans="35:38" ht="15.75" customHeight="1" x14ac:dyDescent="0.25">
      <c r="AI684" s="2"/>
      <c r="AJ684" s="2"/>
      <c r="AK684" s="2"/>
      <c r="AL684" s="2"/>
    </row>
    <row r="685" spans="35:38" ht="15.75" customHeight="1" x14ac:dyDescent="0.25">
      <c r="AI685" s="2"/>
      <c r="AJ685" s="2"/>
      <c r="AK685" s="2"/>
      <c r="AL685" s="2"/>
    </row>
    <row r="686" spans="35:38" ht="15.75" customHeight="1" x14ac:dyDescent="0.25">
      <c r="AI686" s="2"/>
      <c r="AJ686" s="2"/>
      <c r="AK686" s="2"/>
      <c r="AL686" s="2"/>
    </row>
    <row r="687" spans="35:38" ht="15.75" customHeight="1" x14ac:dyDescent="0.25">
      <c r="AI687" s="2"/>
      <c r="AJ687" s="2"/>
      <c r="AK687" s="2"/>
      <c r="AL687" s="2"/>
    </row>
    <row r="688" spans="35:38" ht="15.75" customHeight="1" x14ac:dyDescent="0.25">
      <c r="AI688" s="2"/>
      <c r="AJ688" s="2"/>
      <c r="AK688" s="2"/>
      <c r="AL688" s="2"/>
    </row>
    <row r="689" spans="35:38" ht="15.75" customHeight="1" x14ac:dyDescent="0.25">
      <c r="AI689" s="2"/>
      <c r="AJ689" s="2"/>
      <c r="AK689" s="2"/>
      <c r="AL689" s="2"/>
    </row>
    <row r="690" spans="35:38" ht="15.75" customHeight="1" x14ac:dyDescent="0.25">
      <c r="AI690" s="2"/>
      <c r="AJ690" s="2"/>
      <c r="AK690" s="2"/>
      <c r="AL690" s="2"/>
    </row>
    <row r="691" spans="35:38" ht="15.75" customHeight="1" x14ac:dyDescent="0.25">
      <c r="AI691" s="2"/>
      <c r="AJ691" s="2"/>
      <c r="AK691" s="2"/>
      <c r="AL691" s="2"/>
    </row>
    <row r="692" spans="35:38" ht="15.75" customHeight="1" x14ac:dyDescent="0.25">
      <c r="AI692" s="2"/>
      <c r="AJ692" s="2"/>
      <c r="AK692" s="2"/>
      <c r="AL692" s="2"/>
    </row>
    <row r="693" spans="35:38" ht="15.75" customHeight="1" x14ac:dyDescent="0.25">
      <c r="AI693" s="2"/>
      <c r="AJ693" s="2"/>
      <c r="AK693" s="2"/>
      <c r="AL693" s="2"/>
    </row>
    <row r="694" spans="35:38" ht="15.75" customHeight="1" x14ac:dyDescent="0.25">
      <c r="AI694" s="2"/>
      <c r="AJ694" s="2"/>
      <c r="AK694" s="2"/>
      <c r="AL694" s="2"/>
    </row>
    <row r="695" spans="35:38" ht="15.75" customHeight="1" x14ac:dyDescent="0.25">
      <c r="AI695" s="2"/>
      <c r="AJ695" s="2"/>
      <c r="AK695" s="2"/>
      <c r="AL695" s="2"/>
    </row>
    <row r="696" spans="35:38" ht="15.75" customHeight="1" x14ac:dyDescent="0.25">
      <c r="AI696" s="2"/>
      <c r="AJ696" s="2"/>
      <c r="AK696" s="2"/>
      <c r="AL696" s="2"/>
    </row>
    <row r="697" spans="35:38" ht="15.75" customHeight="1" x14ac:dyDescent="0.25">
      <c r="AI697" s="2"/>
      <c r="AJ697" s="2"/>
      <c r="AK697" s="2"/>
      <c r="AL697" s="2"/>
    </row>
    <row r="698" spans="35:38" ht="15.75" customHeight="1" x14ac:dyDescent="0.25">
      <c r="AI698" s="2"/>
      <c r="AJ698" s="2"/>
      <c r="AK698" s="2"/>
      <c r="AL698" s="2"/>
    </row>
    <row r="699" spans="35:38" ht="15.75" customHeight="1" x14ac:dyDescent="0.25">
      <c r="AI699" s="2"/>
      <c r="AJ699" s="2"/>
      <c r="AK699" s="2"/>
      <c r="AL699" s="2"/>
    </row>
    <row r="700" spans="35:38" ht="15.75" customHeight="1" x14ac:dyDescent="0.25">
      <c r="AI700" s="2"/>
      <c r="AJ700" s="2"/>
      <c r="AK700" s="2"/>
      <c r="AL700" s="2"/>
    </row>
    <row r="701" spans="35:38" ht="15.75" customHeight="1" x14ac:dyDescent="0.25">
      <c r="AI701" s="2"/>
      <c r="AJ701" s="2"/>
      <c r="AK701" s="2"/>
      <c r="AL701" s="2"/>
    </row>
    <row r="702" spans="35:38" ht="15.75" customHeight="1" x14ac:dyDescent="0.25">
      <c r="AI702" s="2"/>
      <c r="AJ702" s="2"/>
      <c r="AK702" s="2"/>
      <c r="AL702" s="2"/>
    </row>
    <row r="703" spans="35:38" ht="15.75" customHeight="1" x14ac:dyDescent="0.25">
      <c r="AI703" s="2"/>
      <c r="AJ703" s="2"/>
      <c r="AK703" s="2"/>
      <c r="AL703" s="2"/>
    </row>
    <row r="704" spans="35:38" ht="15.75" customHeight="1" x14ac:dyDescent="0.25">
      <c r="AI704" s="2"/>
      <c r="AJ704" s="2"/>
      <c r="AK704" s="2"/>
      <c r="AL704" s="2"/>
    </row>
    <row r="705" spans="35:38" ht="15.75" customHeight="1" x14ac:dyDescent="0.25">
      <c r="AI705" s="2"/>
      <c r="AJ705" s="2"/>
      <c r="AK705" s="2"/>
      <c r="AL705" s="2"/>
    </row>
    <row r="706" spans="35:38" ht="15.75" customHeight="1" x14ac:dyDescent="0.25">
      <c r="AI706" s="2"/>
      <c r="AJ706" s="2"/>
      <c r="AK706" s="2"/>
      <c r="AL706" s="2"/>
    </row>
    <row r="707" spans="35:38" ht="15.75" customHeight="1" x14ac:dyDescent="0.25">
      <c r="AI707" s="2"/>
      <c r="AJ707" s="2"/>
      <c r="AK707" s="2"/>
      <c r="AL707" s="2"/>
    </row>
    <row r="708" spans="35:38" ht="15.75" customHeight="1" x14ac:dyDescent="0.25">
      <c r="AI708" s="2"/>
      <c r="AJ708" s="2"/>
      <c r="AK708" s="2"/>
      <c r="AL708" s="2"/>
    </row>
    <row r="709" spans="35:38" ht="15.75" customHeight="1" x14ac:dyDescent="0.25">
      <c r="AI709" s="2"/>
      <c r="AJ709" s="2"/>
      <c r="AK709" s="2"/>
      <c r="AL709" s="2"/>
    </row>
    <row r="710" spans="35:38" ht="15.75" customHeight="1" x14ac:dyDescent="0.25">
      <c r="AI710" s="2"/>
      <c r="AJ710" s="2"/>
      <c r="AK710" s="2"/>
      <c r="AL710" s="2"/>
    </row>
    <row r="711" spans="35:38" ht="15.75" customHeight="1" x14ac:dyDescent="0.25">
      <c r="AI711" s="2"/>
      <c r="AJ711" s="2"/>
      <c r="AK711" s="2"/>
      <c r="AL711" s="2"/>
    </row>
    <row r="712" spans="35:38" ht="15.75" customHeight="1" x14ac:dyDescent="0.25">
      <c r="AI712" s="2"/>
      <c r="AJ712" s="2"/>
      <c r="AK712" s="2"/>
      <c r="AL712" s="2"/>
    </row>
    <row r="713" spans="35:38" ht="15.75" customHeight="1" x14ac:dyDescent="0.25">
      <c r="AI713" s="2"/>
      <c r="AJ713" s="2"/>
      <c r="AK713" s="2"/>
      <c r="AL713" s="2"/>
    </row>
    <row r="714" spans="35:38" ht="15.75" customHeight="1" x14ac:dyDescent="0.25">
      <c r="AI714" s="2"/>
      <c r="AJ714" s="2"/>
      <c r="AK714" s="2"/>
      <c r="AL714" s="2"/>
    </row>
    <row r="715" spans="35:38" ht="15.75" customHeight="1" x14ac:dyDescent="0.25">
      <c r="AI715" s="2"/>
      <c r="AJ715" s="2"/>
      <c r="AK715" s="2"/>
      <c r="AL715" s="2"/>
    </row>
    <row r="716" spans="35:38" ht="15.75" customHeight="1" x14ac:dyDescent="0.25">
      <c r="AI716" s="2"/>
      <c r="AJ716" s="2"/>
      <c r="AK716" s="2"/>
      <c r="AL716" s="2"/>
    </row>
    <row r="717" spans="35:38" ht="15.75" customHeight="1" x14ac:dyDescent="0.25">
      <c r="AI717" s="2"/>
      <c r="AJ717" s="2"/>
      <c r="AK717" s="2"/>
      <c r="AL717" s="2"/>
    </row>
    <row r="718" spans="35:38" ht="15.75" customHeight="1" x14ac:dyDescent="0.25">
      <c r="AI718" s="2"/>
      <c r="AJ718" s="2"/>
      <c r="AK718" s="2"/>
      <c r="AL718" s="2"/>
    </row>
    <row r="719" spans="35:38" ht="15.75" customHeight="1" x14ac:dyDescent="0.25">
      <c r="AI719" s="2"/>
      <c r="AJ719" s="2"/>
      <c r="AK719" s="2"/>
      <c r="AL719" s="2"/>
    </row>
    <row r="720" spans="35:38" ht="15.75" customHeight="1" x14ac:dyDescent="0.25">
      <c r="AI720" s="2"/>
      <c r="AJ720" s="2"/>
      <c r="AK720" s="2"/>
      <c r="AL720" s="2"/>
    </row>
    <row r="721" spans="35:38" ht="15.75" customHeight="1" x14ac:dyDescent="0.25">
      <c r="AI721" s="2"/>
      <c r="AJ721" s="2"/>
      <c r="AK721" s="2"/>
      <c r="AL721" s="2"/>
    </row>
    <row r="722" spans="35:38" ht="15.75" customHeight="1" x14ac:dyDescent="0.25">
      <c r="AI722" s="2"/>
      <c r="AJ722" s="2"/>
      <c r="AK722" s="2"/>
      <c r="AL722" s="2"/>
    </row>
    <row r="723" spans="35:38" ht="15.75" customHeight="1" x14ac:dyDescent="0.25">
      <c r="AI723" s="2"/>
      <c r="AJ723" s="2"/>
      <c r="AK723" s="2"/>
      <c r="AL723" s="2"/>
    </row>
    <row r="724" spans="35:38" ht="15.75" customHeight="1" x14ac:dyDescent="0.25">
      <c r="AI724" s="2"/>
      <c r="AJ724" s="2"/>
      <c r="AK724" s="2"/>
      <c r="AL724" s="2"/>
    </row>
    <row r="725" spans="35:38" ht="15.75" customHeight="1" x14ac:dyDescent="0.25">
      <c r="AI725" s="2"/>
      <c r="AJ725" s="2"/>
      <c r="AK725" s="2"/>
      <c r="AL725" s="2"/>
    </row>
    <row r="726" spans="35:38" ht="15.75" customHeight="1" x14ac:dyDescent="0.25">
      <c r="AI726" s="2"/>
      <c r="AJ726" s="2"/>
      <c r="AK726" s="2"/>
      <c r="AL726" s="2"/>
    </row>
    <row r="727" spans="35:38" ht="15.75" customHeight="1" x14ac:dyDescent="0.25">
      <c r="AI727" s="2"/>
      <c r="AJ727" s="2"/>
      <c r="AK727" s="2"/>
      <c r="AL727" s="2"/>
    </row>
    <row r="728" spans="35:38" ht="15.75" customHeight="1" x14ac:dyDescent="0.25">
      <c r="AI728" s="2"/>
      <c r="AJ728" s="2"/>
      <c r="AK728" s="2"/>
      <c r="AL728" s="2"/>
    </row>
    <row r="729" spans="35:38" ht="15.75" customHeight="1" x14ac:dyDescent="0.25">
      <c r="AI729" s="2"/>
      <c r="AJ729" s="2"/>
      <c r="AK729" s="2"/>
      <c r="AL729" s="2"/>
    </row>
    <row r="730" spans="35:38" ht="15.75" customHeight="1" x14ac:dyDescent="0.25">
      <c r="AI730" s="2"/>
      <c r="AJ730" s="2"/>
      <c r="AK730" s="2"/>
      <c r="AL730" s="2"/>
    </row>
    <row r="731" spans="35:38" ht="15.75" customHeight="1" x14ac:dyDescent="0.25">
      <c r="AI731" s="2"/>
      <c r="AJ731" s="2"/>
      <c r="AK731" s="2"/>
      <c r="AL731" s="2"/>
    </row>
    <row r="732" spans="35:38" ht="15.75" customHeight="1" x14ac:dyDescent="0.25">
      <c r="AI732" s="2"/>
      <c r="AJ732" s="2"/>
      <c r="AK732" s="2"/>
      <c r="AL732" s="2"/>
    </row>
    <row r="733" spans="35:38" ht="15.75" customHeight="1" x14ac:dyDescent="0.25">
      <c r="AI733" s="2"/>
      <c r="AJ733" s="2"/>
      <c r="AK733" s="2"/>
      <c r="AL733" s="2"/>
    </row>
    <row r="734" spans="35:38" ht="15.75" customHeight="1" x14ac:dyDescent="0.25">
      <c r="AI734" s="2"/>
      <c r="AJ734" s="2"/>
      <c r="AK734" s="2"/>
      <c r="AL734" s="2"/>
    </row>
    <row r="735" spans="35:38" ht="15.75" customHeight="1" x14ac:dyDescent="0.25">
      <c r="AI735" s="2"/>
      <c r="AJ735" s="2"/>
      <c r="AK735" s="2"/>
      <c r="AL735" s="2"/>
    </row>
    <row r="736" spans="35:38" ht="15.75" customHeight="1" x14ac:dyDescent="0.25">
      <c r="AI736" s="2"/>
      <c r="AJ736" s="2"/>
      <c r="AK736" s="2"/>
      <c r="AL736" s="2"/>
    </row>
    <row r="737" spans="35:38" ht="15.75" customHeight="1" x14ac:dyDescent="0.25">
      <c r="AI737" s="2"/>
      <c r="AJ737" s="2"/>
      <c r="AK737" s="2"/>
      <c r="AL737" s="2"/>
    </row>
    <row r="738" spans="35:38" ht="15.75" customHeight="1" x14ac:dyDescent="0.25">
      <c r="AI738" s="2"/>
      <c r="AJ738" s="2"/>
      <c r="AK738" s="2"/>
      <c r="AL738" s="2"/>
    </row>
    <row r="739" spans="35:38" ht="15.75" customHeight="1" x14ac:dyDescent="0.25">
      <c r="AI739" s="2"/>
      <c r="AJ739" s="2"/>
      <c r="AK739" s="2"/>
      <c r="AL739" s="2"/>
    </row>
    <row r="740" spans="35:38" ht="15.75" customHeight="1" x14ac:dyDescent="0.25">
      <c r="AI740" s="2"/>
      <c r="AJ740" s="2"/>
      <c r="AK740" s="2"/>
      <c r="AL740" s="2"/>
    </row>
    <row r="741" spans="35:38" ht="15.75" customHeight="1" x14ac:dyDescent="0.25">
      <c r="AI741" s="2"/>
      <c r="AJ741" s="2"/>
      <c r="AK741" s="2"/>
      <c r="AL741" s="2"/>
    </row>
    <row r="742" spans="35:38" ht="15.75" customHeight="1" x14ac:dyDescent="0.25">
      <c r="AI742" s="2"/>
      <c r="AJ742" s="2"/>
      <c r="AK742" s="2"/>
      <c r="AL742" s="2"/>
    </row>
    <row r="743" spans="35:38" ht="15.75" customHeight="1" x14ac:dyDescent="0.25">
      <c r="AI743" s="2"/>
      <c r="AJ743" s="2"/>
      <c r="AK743" s="2"/>
      <c r="AL743" s="2"/>
    </row>
    <row r="744" spans="35:38" ht="15.75" customHeight="1" x14ac:dyDescent="0.25">
      <c r="AI744" s="2"/>
      <c r="AJ744" s="2"/>
      <c r="AK744" s="2"/>
      <c r="AL744" s="2"/>
    </row>
    <row r="745" spans="35:38" ht="15.75" customHeight="1" x14ac:dyDescent="0.25">
      <c r="AI745" s="2"/>
      <c r="AJ745" s="2"/>
      <c r="AK745" s="2"/>
      <c r="AL745" s="2"/>
    </row>
    <row r="746" spans="35:38" ht="15.75" customHeight="1" x14ac:dyDescent="0.25">
      <c r="AI746" s="2"/>
      <c r="AJ746" s="2"/>
      <c r="AK746" s="2"/>
      <c r="AL746" s="2"/>
    </row>
    <row r="747" spans="35:38" ht="15.75" customHeight="1" x14ac:dyDescent="0.25">
      <c r="AI747" s="2"/>
      <c r="AJ747" s="2"/>
      <c r="AK747" s="2"/>
      <c r="AL747" s="2"/>
    </row>
    <row r="748" spans="35:38" ht="15.75" customHeight="1" x14ac:dyDescent="0.25">
      <c r="AI748" s="2"/>
      <c r="AJ748" s="2"/>
      <c r="AK748" s="2"/>
      <c r="AL748" s="2"/>
    </row>
    <row r="749" spans="35:38" ht="15.75" customHeight="1" x14ac:dyDescent="0.25">
      <c r="AI749" s="2"/>
      <c r="AJ749" s="2"/>
      <c r="AK749" s="2"/>
      <c r="AL749" s="2"/>
    </row>
    <row r="750" spans="35:38" ht="15.75" customHeight="1" x14ac:dyDescent="0.25">
      <c r="AI750" s="2"/>
      <c r="AJ750" s="2"/>
      <c r="AK750" s="2"/>
      <c r="AL750" s="2"/>
    </row>
    <row r="751" spans="35:38" ht="15.75" customHeight="1" x14ac:dyDescent="0.25">
      <c r="AI751" s="2"/>
      <c r="AJ751" s="2"/>
      <c r="AK751" s="2"/>
      <c r="AL751" s="2"/>
    </row>
    <row r="752" spans="35:38" ht="15.75" customHeight="1" x14ac:dyDescent="0.25">
      <c r="AI752" s="2"/>
      <c r="AJ752" s="2"/>
      <c r="AK752" s="2"/>
      <c r="AL752" s="2"/>
    </row>
    <row r="753" spans="35:38" ht="15.75" customHeight="1" x14ac:dyDescent="0.25">
      <c r="AI753" s="2"/>
      <c r="AJ753" s="2"/>
      <c r="AK753" s="2"/>
      <c r="AL753" s="2"/>
    </row>
    <row r="754" spans="35:38" ht="15.75" customHeight="1" x14ac:dyDescent="0.25">
      <c r="AI754" s="2"/>
      <c r="AJ754" s="2"/>
      <c r="AK754" s="2"/>
      <c r="AL754" s="2"/>
    </row>
    <row r="755" spans="35:38" ht="15.75" customHeight="1" x14ac:dyDescent="0.25">
      <c r="AI755" s="2"/>
      <c r="AJ755" s="2"/>
      <c r="AK755" s="2"/>
      <c r="AL755" s="2"/>
    </row>
    <row r="756" spans="35:38" ht="15.75" customHeight="1" x14ac:dyDescent="0.25">
      <c r="AI756" s="2"/>
      <c r="AJ756" s="2"/>
      <c r="AK756" s="2"/>
      <c r="AL756" s="2"/>
    </row>
    <row r="757" spans="35:38" ht="15.75" customHeight="1" x14ac:dyDescent="0.25">
      <c r="AI757" s="2"/>
      <c r="AJ757" s="2"/>
      <c r="AK757" s="2"/>
      <c r="AL757" s="2"/>
    </row>
    <row r="758" spans="35:38" ht="15.75" customHeight="1" x14ac:dyDescent="0.25">
      <c r="AI758" s="2"/>
      <c r="AJ758" s="2"/>
      <c r="AK758" s="2"/>
      <c r="AL758" s="2"/>
    </row>
    <row r="759" spans="35:38" ht="15.75" customHeight="1" x14ac:dyDescent="0.25">
      <c r="AI759" s="2"/>
      <c r="AJ759" s="2"/>
      <c r="AK759" s="2"/>
      <c r="AL759" s="2"/>
    </row>
    <row r="760" spans="35:38" ht="15.75" customHeight="1" x14ac:dyDescent="0.25">
      <c r="AI760" s="2"/>
      <c r="AJ760" s="2"/>
      <c r="AK760" s="2"/>
      <c r="AL760" s="2"/>
    </row>
    <row r="761" spans="35:38" ht="15.75" customHeight="1" x14ac:dyDescent="0.25">
      <c r="AI761" s="2"/>
      <c r="AJ761" s="2"/>
      <c r="AK761" s="2"/>
      <c r="AL761" s="2"/>
    </row>
    <row r="762" spans="35:38" ht="15.75" customHeight="1" x14ac:dyDescent="0.25">
      <c r="AI762" s="2"/>
      <c r="AJ762" s="2"/>
      <c r="AK762" s="2"/>
      <c r="AL762" s="2"/>
    </row>
    <row r="763" spans="35:38" ht="15.75" customHeight="1" x14ac:dyDescent="0.25">
      <c r="AI763" s="2"/>
      <c r="AJ763" s="2"/>
      <c r="AK763" s="2"/>
      <c r="AL763" s="2"/>
    </row>
    <row r="764" spans="35:38" ht="15.75" customHeight="1" x14ac:dyDescent="0.25">
      <c r="AI764" s="2"/>
      <c r="AJ764" s="2"/>
      <c r="AK764" s="2"/>
      <c r="AL764" s="2"/>
    </row>
    <row r="765" spans="35:38" ht="15.75" customHeight="1" x14ac:dyDescent="0.25">
      <c r="AI765" s="2"/>
      <c r="AJ765" s="2"/>
      <c r="AK765" s="2"/>
      <c r="AL765" s="2"/>
    </row>
    <row r="766" spans="35:38" ht="15.75" customHeight="1" x14ac:dyDescent="0.25">
      <c r="AI766" s="2"/>
      <c r="AJ766" s="2"/>
      <c r="AK766" s="2"/>
      <c r="AL766" s="2"/>
    </row>
    <row r="767" spans="35:38" ht="15.75" customHeight="1" x14ac:dyDescent="0.25">
      <c r="AI767" s="2"/>
      <c r="AJ767" s="2"/>
      <c r="AK767" s="2"/>
      <c r="AL767" s="2"/>
    </row>
    <row r="768" spans="35:38" ht="15.75" customHeight="1" x14ac:dyDescent="0.25">
      <c r="AI768" s="2"/>
      <c r="AJ768" s="2"/>
      <c r="AK768" s="2"/>
      <c r="AL768" s="2"/>
    </row>
    <row r="769" spans="35:38" ht="15.75" customHeight="1" x14ac:dyDescent="0.25">
      <c r="AI769" s="2"/>
      <c r="AJ769" s="2"/>
      <c r="AK769" s="2"/>
      <c r="AL769" s="2"/>
    </row>
    <row r="770" spans="35:38" ht="15.75" customHeight="1" x14ac:dyDescent="0.25">
      <c r="AI770" s="2"/>
      <c r="AJ770" s="2"/>
      <c r="AK770" s="2"/>
      <c r="AL770" s="2"/>
    </row>
    <row r="771" spans="35:38" ht="15.75" customHeight="1" x14ac:dyDescent="0.25">
      <c r="AI771" s="2"/>
      <c r="AJ771" s="2"/>
      <c r="AK771" s="2"/>
      <c r="AL771" s="2"/>
    </row>
    <row r="772" spans="35:38" ht="15.75" customHeight="1" x14ac:dyDescent="0.25">
      <c r="AI772" s="2"/>
      <c r="AJ772" s="2"/>
      <c r="AK772" s="2"/>
      <c r="AL772" s="2"/>
    </row>
    <row r="773" spans="35:38" ht="15.75" customHeight="1" x14ac:dyDescent="0.25">
      <c r="AI773" s="2"/>
      <c r="AJ773" s="2"/>
      <c r="AK773" s="2"/>
      <c r="AL773" s="2"/>
    </row>
    <row r="774" spans="35:38" ht="15.75" customHeight="1" x14ac:dyDescent="0.25">
      <c r="AI774" s="2"/>
      <c r="AJ774" s="2"/>
      <c r="AK774" s="2"/>
      <c r="AL774" s="2"/>
    </row>
    <row r="775" spans="35:38" ht="15.75" customHeight="1" x14ac:dyDescent="0.25">
      <c r="AI775" s="2"/>
      <c r="AJ775" s="2"/>
      <c r="AK775" s="2"/>
      <c r="AL775" s="2"/>
    </row>
    <row r="776" spans="35:38" ht="15.75" customHeight="1" x14ac:dyDescent="0.25">
      <c r="AI776" s="2"/>
      <c r="AJ776" s="2"/>
      <c r="AK776" s="2"/>
      <c r="AL776" s="2"/>
    </row>
    <row r="777" spans="35:38" ht="15.75" customHeight="1" x14ac:dyDescent="0.25">
      <c r="AI777" s="2"/>
      <c r="AJ777" s="2"/>
      <c r="AK777" s="2"/>
      <c r="AL777" s="2"/>
    </row>
    <row r="778" spans="35:38" ht="15.75" customHeight="1" x14ac:dyDescent="0.25">
      <c r="AI778" s="2"/>
      <c r="AJ778" s="2"/>
      <c r="AK778" s="2"/>
      <c r="AL778" s="2"/>
    </row>
    <row r="779" spans="35:38" ht="15.75" customHeight="1" x14ac:dyDescent="0.25">
      <c r="AI779" s="2"/>
      <c r="AJ779" s="2"/>
      <c r="AK779" s="2"/>
      <c r="AL779" s="2"/>
    </row>
    <row r="780" spans="35:38" ht="15.75" customHeight="1" x14ac:dyDescent="0.25">
      <c r="AI780" s="2"/>
      <c r="AJ780" s="2"/>
      <c r="AK780" s="2"/>
      <c r="AL780" s="2"/>
    </row>
    <row r="781" spans="35:38" ht="15.75" customHeight="1" x14ac:dyDescent="0.25">
      <c r="AI781" s="2"/>
      <c r="AJ781" s="2"/>
      <c r="AK781" s="2"/>
      <c r="AL781" s="2"/>
    </row>
    <row r="782" spans="35:38" ht="15.75" customHeight="1" x14ac:dyDescent="0.25">
      <c r="AI782" s="2"/>
      <c r="AJ782" s="2"/>
      <c r="AK782" s="2"/>
      <c r="AL782" s="2"/>
    </row>
    <row r="783" spans="35:38" ht="15.75" customHeight="1" x14ac:dyDescent="0.25">
      <c r="AI783" s="2"/>
      <c r="AJ783" s="2"/>
      <c r="AK783" s="2"/>
      <c r="AL783" s="2"/>
    </row>
    <row r="784" spans="35:38" ht="15.75" customHeight="1" x14ac:dyDescent="0.25">
      <c r="AI784" s="2"/>
      <c r="AJ784" s="2"/>
      <c r="AK784" s="2"/>
      <c r="AL784" s="2"/>
    </row>
    <row r="785" spans="35:38" ht="15.75" customHeight="1" x14ac:dyDescent="0.25">
      <c r="AI785" s="2"/>
      <c r="AJ785" s="2"/>
      <c r="AK785" s="2"/>
      <c r="AL785" s="2"/>
    </row>
    <row r="786" spans="35:38" ht="15.75" customHeight="1" x14ac:dyDescent="0.25">
      <c r="AI786" s="2"/>
      <c r="AJ786" s="2"/>
      <c r="AK786" s="2"/>
      <c r="AL786" s="2"/>
    </row>
    <row r="787" spans="35:38" ht="15.75" customHeight="1" x14ac:dyDescent="0.25">
      <c r="AI787" s="2"/>
      <c r="AJ787" s="2"/>
      <c r="AK787" s="2"/>
      <c r="AL787" s="2"/>
    </row>
    <row r="788" spans="35:38" ht="15.75" customHeight="1" x14ac:dyDescent="0.25">
      <c r="AI788" s="2"/>
      <c r="AJ788" s="2"/>
      <c r="AK788" s="2"/>
      <c r="AL788" s="2"/>
    </row>
    <row r="789" spans="35:38" ht="15.75" customHeight="1" x14ac:dyDescent="0.25">
      <c r="AI789" s="2"/>
      <c r="AJ789" s="2"/>
      <c r="AK789" s="2"/>
      <c r="AL789" s="2"/>
    </row>
    <row r="790" spans="35:38" ht="15.75" customHeight="1" x14ac:dyDescent="0.25">
      <c r="AI790" s="2"/>
      <c r="AJ790" s="2"/>
      <c r="AK790" s="2"/>
      <c r="AL790" s="2"/>
    </row>
    <row r="791" spans="35:38" ht="15.75" customHeight="1" x14ac:dyDescent="0.25">
      <c r="AI791" s="2"/>
      <c r="AJ791" s="2"/>
      <c r="AK791" s="2"/>
      <c r="AL791" s="2"/>
    </row>
    <row r="792" spans="35:38" ht="15.75" customHeight="1" x14ac:dyDescent="0.25">
      <c r="AI792" s="2"/>
      <c r="AJ792" s="2"/>
      <c r="AK792" s="2"/>
      <c r="AL792" s="2"/>
    </row>
    <row r="793" spans="35:38" ht="15.75" customHeight="1" x14ac:dyDescent="0.25">
      <c r="AI793" s="2"/>
      <c r="AJ793" s="2"/>
      <c r="AK793" s="2"/>
      <c r="AL793" s="2"/>
    </row>
    <row r="794" spans="35:38" ht="15.75" customHeight="1" x14ac:dyDescent="0.25">
      <c r="AI794" s="2"/>
      <c r="AJ794" s="2"/>
      <c r="AK794" s="2"/>
      <c r="AL794" s="2"/>
    </row>
    <row r="795" spans="35:38" ht="15.75" customHeight="1" x14ac:dyDescent="0.25">
      <c r="AI795" s="2"/>
      <c r="AJ795" s="2"/>
      <c r="AK795" s="2"/>
      <c r="AL795" s="2"/>
    </row>
    <row r="796" spans="35:38" ht="15.75" customHeight="1" x14ac:dyDescent="0.25">
      <c r="AI796" s="2"/>
      <c r="AJ796" s="2"/>
      <c r="AK796" s="2"/>
      <c r="AL796" s="2"/>
    </row>
    <row r="797" spans="35:38" ht="15.75" customHeight="1" x14ac:dyDescent="0.25">
      <c r="AI797" s="2"/>
      <c r="AJ797" s="2"/>
      <c r="AK797" s="2"/>
      <c r="AL797" s="2"/>
    </row>
    <row r="798" spans="35:38" ht="15.75" customHeight="1" x14ac:dyDescent="0.25">
      <c r="AI798" s="2"/>
      <c r="AJ798" s="2"/>
      <c r="AK798" s="2"/>
      <c r="AL798" s="2"/>
    </row>
    <row r="799" spans="35:38" ht="15.75" customHeight="1" x14ac:dyDescent="0.25">
      <c r="AI799" s="2"/>
      <c r="AJ799" s="2"/>
      <c r="AK799" s="2"/>
      <c r="AL799" s="2"/>
    </row>
    <row r="800" spans="35:38" ht="15.75" customHeight="1" x14ac:dyDescent="0.25">
      <c r="AI800" s="2"/>
      <c r="AJ800" s="2"/>
      <c r="AK800" s="2"/>
      <c r="AL800" s="2"/>
    </row>
    <row r="801" spans="35:38" ht="15.75" customHeight="1" x14ac:dyDescent="0.25">
      <c r="AI801" s="2"/>
      <c r="AJ801" s="2"/>
      <c r="AK801" s="2"/>
      <c r="AL801" s="2"/>
    </row>
    <row r="802" spans="35:38" ht="15.75" customHeight="1" x14ac:dyDescent="0.25">
      <c r="AI802" s="2"/>
      <c r="AJ802" s="2"/>
      <c r="AK802" s="2"/>
      <c r="AL802" s="2"/>
    </row>
    <row r="803" spans="35:38" ht="15.75" customHeight="1" x14ac:dyDescent="0.25">
      <c r="AI803" s="2"/>
      <c r="AJ803" s="2"/>
      <c r="AK803" s="2"/>
      <c r="AL803" s="2"/>
    </row>
    <row r="804" spans="35:38" ht="15.75" customHeight="1" x14ac:dyDescent="0.25">
      <c r="AI804" s="2"/>
      <c r="AJ804" s="2"/>
      <c r="AK804" s="2"/>
      <c r="AL804" s="2"/>
    </row>
    <row r="805" spans="35:38" ht="15.75" customHeight="1" x14ac:dyDescent="0.25">
      <c r="AI805" s="2"/>
      <c r="AJ805" s="2"/>
      <c r="AK805" s="2"/>
      <c r="AL805" s="2"/>
    </row>
    <row r="806" spans="35:38" ht="15.75" customHeight="1" x14ac:dyDescent="0.25">
      <c r="AI806" s="2"/>
      <c r="AJ806" s="2"/>
      <c r="AK806" s="2"/>
      <c r="AL806" s="2"/>
    </row>
    <row r="807" spans="35:38" ht="15.75" customHeight="1" x14ac:dyDescent="0.25">
      <c r="AI807" s="2"/>
      <c r="AJ807" s="2"/>
      <c r="AK807" s="2"/>
      <c r="AL807" s="2"/>
    </row>
    <row r="808" spans="35:38" ht="15.75" customHeight="1" x14ac:dyDescent="0.25">
      <c r="AI808" s="2"/>
      <c r="AJ808" s="2"/>
      <c r="AK808" s="2"/>
      <c r="AL808" s="2"/>
    </row>
    <row r="809" spans="35:38" ht="15.75" customHeight="1" x14ac:dyDescent="0.25">
      <c r="AI809" s="2"/>
      <c r="AJ809" s="2"/>
      <c r="AK809" s="2"/>
      <c r="AL809" s="2"/>
    </row>
    <row r="810" spans="35:38" ht="15.75" customHeight="1" x14ac:dyDescent="0.25">
      <c r="AI810" s="2"/>
      <c r="AJ810" s="2"/>
      <c r="AK810" s="2"/>
      <c r="AL810" s="2"/>
    </row>
    <row r="811" spans="35:38" ht="15.75" customHeight="1" x14ac:dyDescent="0.25">
      <c r="AI811" s="2"/>
      <c r="AJ811" s="2"/>
      <c r="AK811" s="2"/>
      <c r="AL811" s="2"/>
    </row>
    <row r="812" spans="35:38" ht="15.75" customHeight="1" x14ac:dyDescent="0.25">
      <c r="AI812" s="2"/>
      <c r="AJ812" s="2"/>
      <c r="AK812" s="2"/>
      <c r="AL812" s="2"/>
    </row>
    <row r="813" spans="35:38" ht="15.75" customHeight="1" x14ac:dyDescent="0.25">
      <c r="AI813" s="2"/>
      <c r="AJ813" s="2"/>
      <c r="AK813" s="2"/>
      <c r="AL813" s="2"/>
    </row>
    <row r="814" spans="35:38" ht="15.75" customHeight="1" x14ac:dyDescent="0.25">
      <c r="AI814" s="2"/>
      <c r="AJ814" s="2"/>
      <c r="AK814" s="2"/>
      <c r="AL814" s="2"/>
    </row>
    <row r="815" spans="35:38" ht="15.75" customHeight="1" x14ac:dyDescent="0.25">
      <c r="AI815" s="2"/>
      <c r="AJ815" s="2"/>
      <c r="AK815" s="2"/>
      <c r="AL815" s="2"/>
    </row>
    <row r="816" spans="35:38" ht="15.75" customHeight="1" x14ac:dyDescent="0.25">
      <c r="AI816" s="2"/>
      <c r="AJ816" s="2"/>
      <c r="AK816" s="2"/>
      <c r="AL816" s="2"/>
    </row>
    <row r="817" spans="35:38" ht="15.75" customHeight="1" x14ac:dyDescent="0.25">
      <c r="AI817" s="2"/>
      <c r="AJ817" s="2"/>
      <c r="AK817" s="2"/>
      <c r="AL817" s="2"/>
    </row>
    <row r="818" spans="35:38" ht="15.75" customHeight="1" x14ac:dyDescent="0.25">
      <c r="AI818" s="2"/>
      <c r="AJ818" s="2"/>
      <c r="AK818" s="2"/>
      <c r="AL818" s="2"/>
    </row>
    <row r="819" spans="35:38" ht="15.75" customHeight="1" x14ac:dyDescent="0.25">
      <c r="AI819" s="2"/>
      <c r="AJ819" s="2"/>
      <c r="AK819" s="2"/>
      <c r="AL819" s="2"/>
    </row>
    <row r="820" spans="35:38" ht="15.75" customHeight="1" x14ac:dyDescent="0.25">
      <c r="AI820" s="2"/>
      <c r="AJ820" s="2"/>
      <c r="AK820" s="2"/>
      <c r="AL820" s="2"/>
    </row>
    <row r="821" spans="35:38" ht="15.75" customHeight="1" x14ac:dyDescent="0.25">
      <c r="AI821" s="2"/>
      <c r="AJ821" s="2"/>
      <c r="AK821" s="2"/>
      <c r="AL821" s="2"/>
    </row>
    <row r="822" spans="35:38" ht="15.75" customHeight="1" x14ac:dyDescent="0.25">
      <c r="AI822" s="2"/>
      <c r="AJ822" s="2"/>
      <c r="AK822" s="2"/>
      <c r="AL822" s="2"/>
    </row>
    <row r="823" spans="35:38" ht="15.75" customHeight="1" x14ac:dyDescent="0.25">
      <c r="AI823" s="2"/>
      <c r="AJ823" s="2"/>
      <c r="AK823" s="2"/>
      <c r="AL823" s="2"/>
    </row>
    <row r="824" spans="35:38" ht="15.75" customHeight="1" x14ac:dyDescent="0.25">
      <c r="AI824" s="2"/>
      <c r="AJ824" s="2"/>
      <c r="AK824" s="2"/>
      <c r="AL824" s="2"/>
    </row>
    <row r="825" spans="35:38" ht="15.75" customHeight="1" x14ac:dyDescent="0.25">
      <c r="AI825" s="2"/>
      <c r="AJ825" s="2"/>
      <c r="AK825" s="2"/>
      <c r="AL825" s="2"/>
    </row>
    <row r="826" spans="35:38" ht="15.75" customHeight="1" x14ac:dyDescent="0.25">
      <c r="AI826" s="2"/>
      <c r="AJ826" s="2"/>
      <c r="AK826" s="2"/>
      <c r="AL826" s="2"/>
    </row>
    <row r="827" spans="35:38" ht="15.75" customHeight="1" x14ac:dyDescent="0.25">
      <c r="AI827" s="2"/>
      <c r="AJ827" s="2"/>
      <c r="AK827" s="2"/>
      <c r="AL827" s="2"/>
    </row>
    <row r="828" spans="35:38" ht="15.75" customHeight="1" x14ac:dyDescent="0.25">
      <c r="AI828" s="2"/>
      <c r="AJ828" s="2"/>
      <c r="AK828" s="2"/>
      <c r="AL828" s="2"/>
    </row>
    <row r="829" spans="35:38" ht="15.75" customHeight="1" x14ac:dyDescent="0.25">
      <c r="AI829" s="2"/>
      <c r="AJ829" s="2"/>
      <c r="AK829" s="2"/>
      <c r="AL829" s="2"/>
    </row>
    <row r="830" spans="35:38" ht="15.75" customHeight="1" x14ac:dyDescent="0.25">
      <c r="AI830" s="2"/>
      <c r="AJ830" s="2"/>
      <c r="AK830" s="2"/>
      <c r="AL830" s="2"/>
    </row>
    <row r="831" spans="35:38" ht="15.75" customHeight="1" x14ac:dyDescent="0.25">
      <c r="AI831" s="2"/>
      <c r="AJ831" s="2"/>
      <c r="AK831" s="2"/>
      <c r="AL831" s="2"/>
    </row>
    <row r="832" spans="35:38" ht="15.75" customHeight="1" x14ac:dyDescent="0.25">
      <c r="AI832" s="2"/>
      <c r="AJ832" s="2"/>
      <c r="AK832" s="2"/>
      <c r="AL832" s="2"/>
    </row>
    <row r="833" spans="35:38" ht="15.75" customHeight="1" x14ac:dyDescent="0.25">
      <c r="AI833" s="2"/>
      <c r="AJ833" s="2"/>
      <c r="AK833" s="2"/>
      <c r="AL833" s="2"/>
    </row>
    <row r="834" spans="35:38" ht="15.75" customHeight="1" x14ac:dyDescent="0.25">
      <c r="AI834" s="2"/>
      <c r="AJ834" s="2"/>
      <c r="AK834" s="2"/>
      <c r="AL834" s="2"/>
    </row>
    <row r="835" spans="35:38" ht="15.75" customHeight="1" x14ac:dyDescent="0.25">
      <c r="AI835" s="2"/>
      <c r="AJ835" s="2"/>
      <c r="AK835" s="2"/>
      <c r="AL835" s="2"/>
    </row>
    <row r="836" spans="35:38" ht="15.75" customHeight="1" x14ac:dyDescent="0.25">
      <c r="AI836" s="2"/>
      <c r="AJ836" s="2"/>
      <c r="AK836" s="2"/>
      <c r="AL836" s="2"/>
    </row>
    <row r="837" spans="35:38" ht="15.75" customHeight="1" x14ac:dyDescent="0.25">
      <c r="AI837" s="2"/>
      <c r="AJ837" s="2"/>
      <c r="AK837" s="2"/>
      <c r="AL837" s="2"/>
    </row>
    <row r="838" spans="35:38" ht="15.75" customHeight="1" x14ac:dyDescent="0.25">
      <c r="AI838" s="2"/>
      <c r="AJ838" s="2"/>
      <c r="AK838" s="2"/>
      <c r="AL838" s="2"/>
    </row>
    <row r="839" spans="35:38" ht="15.75" customHeight="1" x14ac:dyDescent="0.25">
      <c r="AI839" s="2"/>
      <c r="AJ839" s="2"/>
      <c r="AK839" s="2"/>
      <c r="AL839" s="2"/>
    </row>
    <row r="840" spans="35:38" ht="15.75" customHeight="1" x14ac:dyDescent="0.25">
      <c r="AI840" s="2"/>
      <c r="AJ840" s="2"/>
      <c r="AK840" s="2"/>
      <c r="AL840" s="2"/>
    </row>
    <row r="841" spans="35:38" ht="15.75" customHeight="1" x14ac:dyDescent="0.25">
      <c r="AI841" s="2"/>
      <c r="AJ841" s="2"/>
      <c r="AK841" s="2"/>
      <c r="AL841" s="2"/>
    </row>
    <row r="842" spans="35:38" ht="15.75" customHeight="1" x14ac:dyDescent="0.25">
      <c r="AI842" s="2"/>
      <c r="AJ842" s="2"/>
      <c r="AK842" s="2"/>
      <c r="AL842" s="2"/>
    </row>
    <row r="843" spans="35:38" ht="15.75" customHeight="1" x14ac:dyDescent="0.25">
      <c r="AI843" s="2"/>
      <c r="AJ843" s="2"/>
      <c r="AK843" s="2"/>
      <c r="AL843" s="2"/>
    </row>
    <row r="844" spans="35:38" ht="15.75" customHeight="1" x14ac:dyDescent="0.25">
      <c r="AI844" s="2"/>
      <c r="AJ844" s="2"/>
      <c r="AK844" s="2"/>
      <c r="AL844" s="2"/>
    </row>
    <row r="845" spans="35:38" ht="15.75" customHeight="1" x14ac:dyDescent="0.25">
      <c r="AI845" s="2"/>
      <c r="AJ845" s="2"/>
      <c r="AK845" s="2"/>
      <c r="AL845" s="2"/>
    </row>
    <row r="846" spans="35:38" ht="15.75" customHeight="1" x14ac:dyDescent="0.25">
      <c r="AI846" s="2"/>
      <c r="AJ846" s="2"/>
      <c r="AK846" s="2"/>
      <c r="AL846" s="2"/>
    </row>
    <row r="847" spans="35:38" ht="15.75" customHeight="1" x14ac:dyDescent="0.25">
      <c r="AI847" s="2"/>
      <c r="AJ847" s="2"/>
      <c r="AK847" s="2"/>
      <c r="AL847" s="2"/>
    </row>
    <row r="848" spans="35:38" ht="15.75" customHeight="1" x14ac:dyDescent="0.25">
      <c r="AI848" s="2"/>
      <c r="AJ848" s="2"/>
      <c r="AK848" s="2"/>
      <c r="AL848" s="2"/>
    </row>
    <row r="849" spans="35:38" ht="15.75" customHeight="1" x14ac:dyDescent="0.25">
      <c r="AI849" s="2"/>
      <c r="AJ849" s="2"/>
      <c r="AK849" s="2"/>
      <c r="AL849" s="2"/>
    </row>
    <row r="850" spans="35:38" ht="15.75" customHeight="1" x14ac:dyDescent="0.25">
      <c r="AI850" s="2"/>
      <c r="AJ850" s="2"/>
      <c r="AK850" s="2"/>
      <c r="AL850" s="2"/>
    </row>
    <row r="851" spans="35:38" ht="15.75" customHeight="1" x14ac:dyDescent="0.25">
      <c r="AI851" s="2"/>
      <c r="AJ851" s="2"/>
      <c r="AK851" s="2"/>
      <c r="AL851" s="2"/>
    </row>
    <row r="852" spans="35:38" ht="15.75" customHeight="1" x14ac:dyDescent="0.25">
      <c r="AI852" s="2"/>
      <c r="AJ852" s="2"/>
      <c r="AK852" s="2"/>
      <c r="AL852" s="2"/>
    </row>
    <row r="853" spans="35:38" ht="15.75" customHeight="1" x14ac:dyDescent="0.25">
      <c r="AI853" s="2"/>
      <c r="AJ853" s="2"/>
      <c r="AK853" s="2"/>
      <c r="AL853" s="2"/>
    </row>
    <row r="854" spans="35:38" ht="15.75" customHeight="1" x14ac:dyDescent="0.25">
      <c r="AI854" s="2"/>
      <c r="AJ854" s="2"/>
      <c r="AK854" s="2"/>
      <c r="AL854" s="2"/>
    </row>
    <row r="855" spans="35:38" ht="15.75" customHeight="1" x14ac:dyDescent="0.25">
      <c r="AI855" s="2"/>
      <c r="AJ855" s="2"/>
      <c r="AK855" s="2"/>
      <c r="AL855" s="2"/>
    </row>
    <row r="856" spans="35:38" ht="15.75" customHeight="1" x14ac:dyDescent="0.25">
      <c r="AI856" s="2"/>
      <c r="AJ856" s="2"/>
      <c r="AK856" s="2"/>
      <c r="AL856" s="2"/>
    </row>
    <row r="857" spans="35:38" ht="15.75" customHeight="1" x14ac:dyDescent="0.25">
      <c r="AI857" s="2"/>
      <c r="AJ857" s="2"/>
      <c r="AK857" s="2"/>
      <c r="AL857" s="2"/>
    </row>
    <row r="858" spans="35:38" ht="15.75" customHeight="1" x14ac:dyDescent="0.25">
      <c r="AI858" s="2"/>
      <c r="AJ858" s="2"/>
      <c r="AK858" s="2"/>
      <c r="AL858" s="2"/>
    </row>
    <row r="859" spans="35:38" ht="15.75" customHeight="1" x14ac:dyDescent="0.25">
      <c r="AI859" s="2"/>
      <c r="AJ859" s="2"/>
      <c r="AK859" s="2"/>
      <c r="AL859" s="2"/>
    </row>
    <row r="860" spans="35:38" ht="15.75" customHeight="1" x14ac:dyDescent="0.25">
      <c r="AI860" s="2"/>
      <c r="AJ860" s="2"/>
      <c r="AK860" s="2"/>
      <c r="AL860" s="2"/>
    </row>
    <row r="861" spans="35:38" ht="15.75" customHeight="1" x14ac:dyDescent="0.25">
      <c r="AI861" s="2"/>
      <c r="AJ861" s="2"/>
      <c r="AK861" s="2"/>
      <c r="AL861" s="2"/>
    </row>
    <row r="862" spans="35:38" ht="15.75" customHeight="1" x14ac:dyDescent="0.25">
      <c r="AI862" s="2"/>
      <c r="AJ862" s="2"/>
      <c r="AK862" s="2"/>
      <c r="AL862" s="2"/>
    </row>
    <row r="863" spans="35:38" ht="15.75" customHeight="1" x14ac:dyDescent="0.25">
      <c r="AI863" s="2"/>
      <c r="AJ863" s="2"/>
      <c r="AK863" s="2"/>
      <c r="AL863" s="2"/>
    </row>
    <row r="864" spans="35:38" ht="15.75" customHeight="1" x14ac:dyDescent="0.25">
      <c r="AI864" s="2"/>
      <c r="AJ864" s="2"/>
      <c r="AK864" s="2"/>
      <c r="AL864" s="2"/>
    </row>
    <row r="865" spans="35:38" ht="15.75" customHeight="1" x14ac:dyDescent="0.25">
      <c r="AI865" s="2"/>
      <c r="AJ865" s="2"/>
      <c r="AK865" s="2"/>
      <c r="AL865" s="2"/>
    </row>
    <row r="866" spans="35:38" ht="15.75" customHeight="1" x14ac:dyDescent="0.25">
      <c r="AI866" s="2"/>
      <c r="AJ866" s="2"/>
      <c r="AK866" s="2"/>
      <c r="AL866" s="2"/>
    </row>
    <row r="867" spans="35:38" ht="15.75" customHeight="1" x14ac:dyDescent="0.25">
      <c r="AI867" s="2"/>
      <c r="AJ867" s="2"/>
      <c r="AK867" s="2"/>
      <c r="AL867" s="2"/>
    </row>
    <row r="868" spans="35:38" ht="15.75" customHeight="1" x14ac:dyDescent="0.25">
      <c r="AI868" s="2"/>
      <c r="AJ868" s="2"/>
      <c r="AK868" s="2"/>
      <c r="AL868" s="2"/>
    </row>
    <row r="869" spans="35:38" ht="15.75" customHeight="1" x14ac:dyDescent="0.25">
      <c r="AI869" s="2"/>
      <c r="AJ869" s="2"/>
      <c r="AK869" s="2"/>
      <c r="AL869" s="2"/>
    </row>
    <row r="870" spans="35:38" ht="15.75" customHeight="1" x14ac:dyDescent="0.25">
      <c r="AI870" s="2"/>
      <c r="AJ870" s="2"/>
      <c r="AK870" s="2"/>
      <c r="AL870" s="2"/>
    </row>
    <row r="871" spans="35:38" ht="15.75" customHeight="1" x14ac:dyDescent="0.25">
      <c r="AI871" s="2"/>
      <c r="AJ871" s="2"/>
      <c r="AK871" s="2"/>
      <c r="AL871" s="2"/>
    </row>
    <row r="872" spans="35:38" ht="15.75" customHeight="1" x14ac:dyDescent="0.25">
      <c r="AI872" s="2"/>
      <c r="AJ872" s="2"/>
      <c r="AK872" s="2"/>
      <c r="AL872" s="2"/>
    </row>
    <row r="873" spans="35:38" ht="15.75" customHeight="1" x14ac:dyDescent="0.25">
      <c r="AI873" s="2"/>
      <c r="AJ873" s="2"/>
      <c r="AK873" s="2"/>
      <c r="AL873" s="2"/>
    </row>
    <row r="874" spans="35:38" ht="15.75" customHeight="1" x14ac:dyDescent="0.25">
      <c r="AI874" s="2"/>
      <c r="AJ874" s="2"/>
      <c r="AK874" s="2"/>
      <c r="AL874" s="2"/>
    </row>
    <row r="875" spans="35:38" ht="15.75" customHeight="1" x14ac:dyDescent="0.25">
      <c r="AI875" s="2"/>
      <c r="AJ875" s="2"/>
      <c r="AK875" s="2"/>
      <c r="AL875" s="2"/>
    </row>
    <row r="876" spans="35:38" ht="15.75" customHeight="1" x14ac:dyDescent="0.25">
      <c r="AI876" s="2"/>
      <c r="AJ876" s="2"/>
      <c r="AK876" s="2"/>
      <c r="AL876" s="2"/>
    </row>
    <row r="877" spans="35:38" ht="15.75" customHeight="1" x14ac:dyDescent="0.25">
      <c r="AI877" s="2"/>
      <c r="AJ877" s="2"/>
      <c r="AK877" s="2"/>
      <c r="AL877" s="2"/>
    </row>
    <row r="878" spans="35:38" ht="15.75" customHeight="1" x14ac:dyDescent="0.25">
      <c r="AI878" s="2"/>
      <c r="AJ878" s="2"/>
      <c r="AK878" s="2"/>
      <c r="AL878" s="2"/>
    </row>
    <row r="879" spans="35:38" ht="15.75" customHeight="1" x14ac:dyDescent="0.25">
      <c r="AI879" s="2"/>
      <c r="AJ879" s="2"/>
      <c r="AK879" s="2"/>
      <c r="AL879" s="2"/>
    </row>
    <row r="880" spans="35:38" ht="15.75" customHeight="1" x14ac:dyDescent="0.25">
      <c r="AI880" s="2"/>
      <c r="AJ880" s="2"/>
      <c r="AK880" s="2"/>
      <c r="AL880" s="2"/>
    </row>
    <row r="881" spans="35:38" ht="15.75" customHeight="1" x14ac:dyDescent="0.25">
      <c r="AI881" s="2"/>
      <c r="AJ881" s="2"/>
      <c r="AK881" s="2"/>
      <c r="AL881" s="2"/>
    </row>
    <row r="882" spans="35:38" ht="15.75" customHeight="1" x14ac:dyDescent="0.25">
      <c r="AI882" s="2"/>
      <c r="AJ882" s="2"/>
      <c r="AK882" s="2"/>
      <c r="AL882" s="2"/>
    </row>
    <row r="883" spans="35:38" ht="15.75" customHeight="1" x14ac:dyDescent="0.25">
      <c r="AI883" s="2"/>
      <c r="AJ883" s="2"/>
      <c r="AK883" s="2"/>
      <c r="AL883" s="2"/>
    </row>
    <row r="884" spans="35:38" ht="15.75" customHeight="1" x14ac:dyDescent="0.25">
      <c r="AI884" s="2"/>
      <c r="AJ884" s="2"/>
      <c r="AK884" s="2"/>
      <c r="AL884" s="2"/>
    </row>
    <row r="885" spans="35:38" ht="15.75" customHeight="1" x14ac:dyDescent="0.25">
      <c r="AI885" s="2"/>
      <c r="AJ885" s="2"/>
      <c r="AK885" s="2"/>
      <c r="AL885" s="2"/>
    </row>
    <row r="886" spans="35:38" ht="15.75" customHeight="1" x14ac:dyDescent="0.25">
      <c r="AI886" s="2"/>
      <c r="AJ886" s="2"/>
      <c r="AK886" s="2"/>
      <c r="AL886" s="2"/>
    </row>
    <row r="887" spans="35:38" ht="15.75" customHeight="1" x14ac:dyDescent="0.25">
      <c r="AI887" s="2"/>
      <c r="AJ887" s="2"/>
      <c r="AK887" s="2"/>
      <c r="AL887" s="2"/>
    </row>
    <row r="888" spans="35:38" ht="15.75" customHeight="1" x14ac:dyDescent="0.25">
      <c r="AI888" s="2"/>
      <c r="AJ888" s="2"/>
      <c r="AK888" s="2"/>
      <c r="AL888" s="2"/>
    </row>
    <row r="889" spans="35:38" ht="15.75" customHeight="1" x14ac:dyDescent="0.25">
      <c r="AI889" s="2"/>
      <c r="AJ889" s="2"/>
      <c r="AK889" s="2"/>
      <c r="AL889" s="2"/>
    </row>
    <row r="890" spans="35:38" ht="15.75" customHeight="1" x14ac:dyDescent="0.25">
      <c r="AI890" s="2"/>
      <c r="AJ890" s="2"/>
      <c r="AK890" s="2"/>
      <c r="AL890" s="2"/>
    </row>
    <row r="891" spans="35:38" ht="15.75" customHeight="1" x14ac:dyDescent="0.25">
      <c r="AI891" s="2"/>
      <c r="AJ891" s="2"/>
      <c r="AK891" s="2"/>
      <c r="AL891" s="2"/>
    </row>
    <row r="892" spans="35:38" ht="15.75" customHeight="1" x14ac:dyDescent="0.25">
      <c r="AI892" s="2"/>
      <c r="AJ892" s="2"/>
      <c r="AK892" s="2"/>
      <c r="AL892" s="2"/>
    </row>
    <row r="893" spans="35:38" ht="15.75" customHeight="1" x14ac:dyDescent="0.25">
      <c r="AI893" s="2"/>
      <c r="AJ893" s="2"/>
      <c r="AK893" s="2"/>
      <c r="AL893" s="2"/>
    </row>
    <row r="894" spans="35:38" ht="15.75" customHeight="1" x14ac:dyDescent="0.25">
      <c r="AI894" s="2"/>
      <c r="AJ894" s="2"/>
      <c r="AK894" s="2"/>
      <c r="AL894" s="2"/>
    </row>
    <row r="895" spans="35:38" ht="15.75" customHeight="1" x14ac:dyDescent="0.25">
      <c r="AI895" s="2"/>
      <c r="AJ895" s="2"/>
      <c r="AK895" s="2"/>
      <c r="AL895" s="2"/>
    </row>
    <row r="896" spans="35:38" ht="15.75" customHeight="1" x14ac:dyDescent="0.25">
      <c r="AI896" s="2"/>
      <c r="AJ896" s="2"/>
      <c r="AK896" s="2"/>
      <c r="AL896" s="2"/>
    </row>
    <row r="897" spans="35:38" ht="15.75" customHeight="1" x14ac:dyDescent="0.25">
      <c r="AI897" s="2"/>
      <c r="AJ897" s="2"/>
      <c r="AK897" s="2"/>
      <c r="AL897" s="2"/>
    </row>
    <row r="898" spans="35:38" ht="15.75" customHeight="1" x14ac:dyDescent="0.25">
      <c r="AI898" s="2"/>
      <c r="AJ898" s="2"/>
      <c r="AK898" s="2"/>
      <c r="AL898" s="2"/>
    </row>
    <row r="899" spans="35:38" ht="15.75" customHeight="1" x14ac:dyDescent="0.25">
      <c r="AI899" s="2"/>
      <c r="AJ899" s="2"/>
      <c r="AK899" s="2"/>
      <c r="AL899" s="2"/>
    </row>
    <row r="900" spans="35:38" ht="15.75" customHeight="1" x14ac:dyDescent="0.25">
      <c r="AI900" s="2"/>
      <c r="AJ900" s="2"/>
      <c r="AK900" s="2"/>
      <c r="AL900" s="2"/>
    </row>
    <row r="901" spans="35:38" ht="15.75" customHeight="1" x14ac:dyDescent="0.25">
      <c r="AI901" s="2"/>
      <c r="AJ901" s="2"/>
      <c r="AK901" s="2"/>
      <c r="AL901" s="2"/>
    </row>
    <row r="902" spans="35:38" ht="15.75" customHeight="1" x14ac:dyDescent="0.25">
      <c r="AI902" s="2"/>
      <c r="AJ902" s="2"/>
      <c r="AK902" s="2"/>
      <c r="AL902" s="2"/>
    </row>
    <row r="903" spans="35:38" ht="15.75" customHeight="1" x14ac:dyDescent="0.25">
      <c r="AI903" s="2"/>
      <c r="AJ903" s="2"/>
      <c r="AK903" s="2"/>
      <c r="AL903" s="2"/>
    </row>
    <row r="904" spans="35:38" ht="15.75" customHeight="1" x14ac:dyDescent="0.25">
      <c r="AI904" s="2"/>
      <c r="AJ904" s="2"/>
      <c r="AK904" s="2"/>
      <c r="AL904" s="2"/>
    </row>
    <row r="905" spans="35:38" ht="15.75" customHeight="1" x14ac:dyDescent="0.25">
      <c r="AI905" s="2"/>
      <c r="AJ905" s="2"/>
      <c r="AK905" s="2"/>
      <c r="AL905" s="2"/>
    </row>
    <row r="906" spans="35:38" ht="15.75" customHeight="1" x14ac:dyDescent="0.25">
      <c r="AI906" s="2"/>
      <c r="AJ906" s="2"/>
      <c r="AK906" s="2"/>
      <c r="AL906" s="2"/>
    </row>
    <row r="907" spans="35:38" ht="15.75" customHeight="1" x14ac:dyDescent="0.25">
      <c r="AI907" s="2"/>
      <c r="AJ907" s="2"/>
      <c r="AK907" s="2"/>
      <c r="AL907" s="2"/>
    </row>
    <row r="908" spans="35:38" ht="15.75" customHeight="1" x14ac:dyDescent="0.25">
      <c r="AI908" s="2"/>
      <c r="AJ908" s="2"/>
      <c r="AK908" s="2"/>
      <c r="AL908" s="2"/>
    </row>
    <row r="909" spans="35:38" ht="15.75" customHeight="1" x14ac:dyDescent="0.25">
      <c r="AI909" s="2"/>
      <c r="AJ909" s="2"/>
      <c r="AK909" s="2"/>
      <c r="AL909" s="2"/>
    </row>
    <row r="910" spans="35:38" ht="15.75" customHeight="1" x14ac:dyDescent="0.25">
      <c r="AI910" s="2"/>
      <c r="AJ910" s="2"/>
      <c r="AK910" s="2"/>
      <c r="AL910" s="2"/>
    </row>
    <row r="911" spans="35:38" ht="15.75" customHeight="1" x14ac:dyDescent="0.25">
      <c r="AI911" s="2"/>
      <c r="AJ911" s="2"/>
      <c r="AK911" s="2"/>
      <c r="AL911" s="2"/>
    </row>
    <row r="912" spans="35:38" ht="15.75" customHeight="1" x14ac:dyDescent="0.25">
      <c r="AI912" s="2"/>
      <c r="AJ912" s="2"/>
      <c r="AK912" s="2"/>
      <c r="AL912" s="2"/>
    </row>
    <row r="913" spans="35:38" ht="15.75" customHeight="1" x14ac:dyDescent="0.25">
      <c r="AI913" s="2"/>
      <c r="AJ913" s="2"/>
      <c r="AK913" s="2"/>
      <c r="AL913" s="2"/>
    </row>
    <row r="914" spans="35:38" ht="15.75" customHeight="1" x14ac:dyDescent="0.25">
      <c r="AI914" s="2"/>
      <c r="AJ914" s="2"/>
      <c r="AK914" s="2"/>
      <c r="AL914" s="2"/>
    </row>
    <row r="915" spans="35:38" ht="15.75" customHeight="1" x14ac:dyDescent="0.25">
      <c r="AI915" s="2"/>
      <c r="AJ915" s="2"/>
      <c r="AK915" s="2"/>
      <c r="AL915" s="2"/>
    </row>
    <row r="916" spans="35:38" ht="15.75" customHeight="1" x14ac:dyDescent="0.25">
      <c r="AI916" s="2"/>
      <c r="AJ916" s="2"/>
      <c r="AK916" s="2"/>
      <c r="AL916" s="2"/>
    </row>
    <row r="917" spans="35:38" ht="15.75" customHeight="1" x14ac:dyDescent="0.25">
      <c r="AI917" s="2"/>
      <c r="AJ917" s="2"/>
      <c r="AK917" s="2"/>
      <c r="AL917" s="2"/>
    </row>
    <row r="918" spans="35:38" ht="15.75" customHeight="1" x14ac:dyDescent="0.25">
      <c r="AI918" s="2"/>
      <c r="AJ918" s="2"/>
      <c r="AK918" s="2"/>
      <c r="AL918" s="2"/>
    </row>
    <row r="919" spans="35:38" ht="15.75" customHeight="1" x14ac:dyDescent="0.25">
      <c r="AI919" s="2"/>
      <c r="AJ919" s="2"/>
      <c r="AK919" s="2"/>
      <c r="AL919" s="2"/>
    </row>
    <row r="920" spans="35:38" ht="15.75" customHeight="1" x14ac:dyDescent="0.25">
      <c r="AI920" s="2"/>
      <c r="AJ920" s="2"/>
      <c r="AK920" s="2"/>
      <c r="AL920" s="2"/>
    </row>
    <row r="921" spans="35:38" ht="15.75" customHeight="1" x14ac:dyDescent="0.25">
      <c r="AI921" s="2"/>
      <c r="AJ921" s="2"/>
      <c r="AK921" s="2"/>
      <c r="AL921" s="2"/>
    </row>
    <row r="922" spans="35:38" ht="15.75" customHeight="1" x14ac:dyDescent="0.25">
      <c r="AI922" s="2"/>
      <c r="AJ922" s="2"/>
      <c r="AK922" s="2"/>
      <c r="AL922" s="2"/>
    </row>
    <row r="923" spans="35:38" ht="15.75" customHeight="1" x14ac:dyDescent="0.25">
      <c r="AI923" s="2"/>
      <c r="AJ923" s="2"/>
      <c r="AK923" s="2"/>
      <c r="AL923" s="2"/>
    </row>
    <row r="924" spans="35:38" ht="15.75" customHeight="1" x14ac:dyDescent="0.25">
      <c r="AI924" s="2"/>
      <c r="AJ924" s="2"/>
      <c r="AK924" s="2"/>
      <c r="AL924" s="2"/>
    </row>
    <row r="925" spans="35:38" ht="15.75" customHeight="1" x14ac:dyDescent="0.25">
      <c r="AI925" s="2"/>
      <c r="AJ925" s="2"/>
      <c r="AK925" s="2"/>
      <c r="AL925" s="2"/>
    </row>
    <row r="926" spans="35:38" ht="15.75" customHeight="1" x14ac:dyDescent="0.25">
      <c r="AI926" s="2"/>
      <c r="AJ926" s="2"/>
      <c r="AK926" s="2"/>
      <c r="AL926" s="2"/>
    </row>
    <row r="927" spans="35:38" ht="15.75" customHeight="1" x14ac:dyDescent="0.25">
      <c r="AI927" s="2"/>
      <c r="AJ927" s="2"/>
      <c r="AK927" s="2"/>
      <c r="AL927" s="2"/>
    </row>
    <row r="928" spans="35:38" ht="15.75" customHeight="1" x14ac:dyDescent="0.25">
      <c r="AI928" s="2"/>
      <c r="AJ928" s="2"/>
      <c r="AK928" s="2"/>
      <c r="AL928" s="2"/>
    </row>
    <row r="929" spans="35:38" ht="15.75" customHeight="1" x14ac:dyDescent="0.25">
      <c r="AI929" s="2"/>
      <c r="AJ929" s="2"/>
      <c r="AK929" s="2"/>
      <c r="AL929" s="2"/>
    </row>
    <row r="930" spans="35:38" ht="15.75" customHeight="1" x14ac:dyDescent="0.25">
      <c r="AI930" s="2"/>
      <c r="AJ930" s="2"/>
      <c r="AK930" s="2"/>
      <c r="AL930" s="2"/>
    </row>
    <row r="931" spans="35:38" ht="15.75" customHeight="1" x14ac:dyDescent="0.25">
      <c r="AI931" s="2"/>
      <c r="AJ931" s="2"/>
      <c r="AK931" s="2"/>
      <c r="AL931" s="2"/>
    </row>
    <row r="932" spans="35:38" ht="15.75" customHeight="1" x14ac:dyDescent="0.25">
      <c r="AI932" s="2"/>
      <c r="AJ932" s="2"/>
      <c r="AK932" s="2"/>
      <c r="AL932" s="2"/>
    </row>
    <row r="933" spans="35:38" ht="15.75" customHeight="1" x14ac:dyDescent="0.25">
      <c r="AI933" s="2"/>
      <c r="AJ933" s="2"/>
      <c r="AK933" s="2"/>
      <c r="AL933" s="2"/>
    </row>
    <row r="934" spans="35:38" ht="15.75" customHeight="1" x14ac:dyDescent="0.25">
      <c r="AI934" s="2"/>
      <c r="AJ934" s="2"/>
      <c r="AK934" s="2"/>
      <c r="AL934" s="2"/>
    </row>
    <row r="935" spans="35:38" ht="15.75" customHeight="1" x14ac:dyDescent="0.25">
      <c r="AI935" s="2"/>
      <c r="AJ935" s="2"/>
      <c r="AK935" s="2"/>
      <c r="AL935" s="2"/>
    </row>
    <row r="936" spans="35:38" ht="15.75" customHeight="1" x14ac:dyDescent="0.25">
      <c r="AI936" s="2"/>
      <c r="AJ936" s="2"/>
      <c r="AK936" s="2"/>
      <c r="AL936" s="2"/>
    </row>
    <row r="937" spans="35:38" ht="15.75" customHeight="1" x14ac:dyDescent="0.25">
      <c r="AI937" s="2"/>
      <c r="AJ937" s="2"/>
      <c r="AK937" s="2"/>
      <c r="AL937" s="2"/>
    </row>
    <row r="938" spans="35:38" ht="15.75" customHeight="1" x14ac:dyDescent="0.25">
      <c r="AI938" s="2"/>
      <c r="AJ938" s="2"/>
      <c r="AK938" s="2"/>
      <c r="AL938" s="2"/>
    </row>
    <row r="939" spans="35:38" ht="15.75" customHeight="1" x14ac:dyDescent="0.25">
      <c r="AI939" s="2"/>
      <c r="AJ939" s="2"/>
      <c r="AK939" s="2"/>
      <c r="AL939" s="2"/>
    </row>
    <row r="940" spans="35:38" ht="15.75" customHeight="1" x14ac:dyDescent="0.25">
      <c r="AI940" s="2"/>
      <c r="AJ940" s="2"/>
      <c r="AK940" s="2"/>
      <c r="AL940" s="2"/>
    </row>
    <row r="941" spans="35:38" ht="15.75" customHeight="1" x14ac:dyDescent="0.25">
      <c r="AI941" s="2"/>
      <c r="AJ941" s="2"/>
      <c r="AK941" s="2"/>
      <c r="AL941" s="2"/>
    </row>
    <row r="942" spans="35:38" ht="15.75" customHeight="1" x14ac:dyDescent="0.25">
      <c r="AI942" s="2"/>
      <c r="AJ942" s="2"/>
      <c r="AK942" s="2"/>
      <c r="AL942" s="2"/>
    </row>
    <row r="943" spans="35:38" ht="15.75" customHeight="1" x14ac:dyDescent="0.25">
      <c r="AI943" s="2"/>
      <c r="AJ943" s="2"/>
      <c r="AK943" s="2"/>
      <c r="AL943" s="2"/>
    </row>
    <row r="944" spans="35:38" ht="15.75" customHeight="1" x14ac:dyDescent="0.25">
      <c r="AI944" s="2"/>
      <c r="AJ944" s="2"/>
      <c r="AK944" s="2"/>
      <c r="AL944" s="2"/>
    </row>
    <row r="945" spans="35:38" ht="15.75" customHeight="1" x14ac:dyDescent="0.25">
      <c r="AI945" s="2"/>
      <c r="AJ945" s="2"/>
      <c r="AK945" s="2"/>
      <c r="AL945" s="2"/>
    </row>
    <row r="946" spans="35:38" ht="15.75" customHeight="1" x14ac:dyDescent="0.25">
      <c r="AI946" s="2"/>
      <c r="AJ946" s="2"/>
      <c r="AK946" s="2"/>
      <c r="AL946" s="2"/>
    </row>
    <row r="947" spans="35:38" ht="15.75" customHeight="1" x14ac:dyDescent="0.25">
      <c r="AI947" s="2"/>
      <c r="AJ947" s="2"/>
      <c r="AK947" s="2"/>
      <c r="AL947" s="2"/>
    </row>
    <row r="948" spans="35:38" ht="15.75" customHeight="1" x14ac:dyDescent="0.25">
      <c r="AI948" s="2"/>
      <c r="AJ948" s="2"/>
      <c r="AK948" s="2"/>
      <c r="AL948" s="2"/>
    </row>
    <row r="949" spans="35:38" ht="15.75" customHeight="1" x14ac:dyDescent="0.25">
      <c r="AI949" s="2"/>
      <c r="AJ949" s="2"/>
      <c r="AK949" s="2"/>
      <c r="AL949" s="2"/>
    </row>
    <row r="950" spans="35:38" ht="15.75" customHeight="1" x14ac:dyDescent="0.25">
      <c r="AI950" s="2"/>
      <c r="AJ950" s="2"/>
      <c r="AK950" s="2"/>
      <c r="AL950" s="2"/>
    </row>
    <row r="951" spans="35:38" ht="15.75" customHeight="1" x14ac:dyDescent="0.25">
      <c r="AI951" s="2"/>
      <c r="AJ951" s="2"/>
      <c r="AK951" s="2"/>
      <c r="AL951" s="2"/>
    </row>
    <row r="952" spans="35:38" ht="15.75" customHeight="1" x14ac:dyDescent="0.25">
      <c r="AI952" s="2"/>
      <c r="AJ952" s="2"/>
      <c r="AK952" s="2"/>
      <c r="AL952" s="2"/>
    </row>
    <row r="953" spans="35:38" ht="15.75" customHeight="1" x14ac:dyDescent="0.25">
      <c r="AI953" s="2"/>
      <c r="AJ953" s="2"/>
      <c r="AK953" s="2"/>
      <c r="AL953" s="2"/>
    </row>
    <row r="954" spans="35:38" ht="15.75" customHeight="1" x14ac:dyDescent="0.25">
      <c r="AI954" s="2"/>
      <c r="AJ954" s="2"/>
      <c r="AK954" s="2"/>
      <c r="AL954" s="2"/>
    </row>
    <row r="955" spans="35:38" ht="15.75" customHeight="1" x14ac:dyDescent="0.25">
      <c r="AI955" s="2"/>
      <c r="AJ955" s="2"/>
      <c r="AK955" s="2"/>
      <c r="AL955" s="2"/>
    </row>
    <row r="956" spans="35:38" ht="15.75" customHeight="1" x14ac:dyDescent="0.25">
      <c r="AI956" s="2"/>
      <c r="AJ956" s="2"/>
      <c r="AK956" s="2"/>
      <c r="AL956" s="2"/>
    </row>
    <row r="957" spans="35:38" ht="15.75" customHeight="1" x14ac:dyDescent="0.25">
      <c r="AI957" s="2"/>
      <c r="AJ957" s="2"/>
      <c r="AK957" s="2"/>
      <c r="AL957" s="2"/>
    </row>
    <row r="958" spans="35:38" ht="15.75" customHeight="1" x14ac:dyDescent="0.25">
      <c r="AI958" s="2"/>
      <c r="AJ958" s="2"/>
      <c r="AK958" s="2"/>
      <c r="AL958" s="2"/>
    </row>
    <row r="959" spans="35:38" ht="15.75" customHeight="1" x14ac:dyDescent="0.25">
      <c r="AI959" s="2"/>
      <c r="AJ959" s="2"/>
      <c r="AK959" s="2"/>
      <c r="AL959" s="2"/>
    </row>
    <row r="960" spans="35:38" ht="15.75" customHeight="1" x14ac:dyDescent="0.25">
      <c r="AI960" s="2"/>
      <c r="AJ960" s="2"/>
      <c r="AK960" s="2"/>
      <c r="AL960" s="2"/>
    </row>
    <row r="961" spans="35:38" ht="15.75" customHeight="1" x14ac:dyDescent="0.25">
      <c r="AI961" s="2"/>
      <c r="AJ961" s="2"/>
      <c r="AK961" s="2"/>
      <c r="AL961" s="2"/>
    </row>
    <row r="962" spans="35:38" ht="15.75" customHeight="1" x14ac:dyDescent="0.25">
      <c r="AI962" s="2"/>
      <c r="AJ962" s="2"/>
      <c r="AK962" s="2"/>
      <c r="AL962" s="2"/>
    </row>
    <row r="963" spans="35:38" ht="15.75" customHeight="1" x14ac:dyDescent="0.25">
      <c r="AI963" s="2"/>
      <c r="AJ963" s="2"/>
      <c r="AK963" s="2"/>
      <c r="AL963" s="2"/>
    </row>
    <row r="964" spans="35:38" ht="15.75" customHeight="1" x14ac:dyDescent="0.25">
      <c r="AI964" s="2"/>
      <c r="AJ964" s="2"/>
      <c r="AK964" s="2"/>
      <c r="AL964" s="2"/>
    </row>
    <row r="965" spans="35:38" ht="15.75" customHeight="1" x14ac:dyDescent="0.25">
      <c r="AI965" s="2"/>
      <c r="AJ965" s="2"/>
      <c r="AK965" s="2"/>
      <c r="AL965" s="2"/>
    </row>
    <row r="966" spans="35:38" ht="15.75" customHeight="1" x14ac:dyDescent="0.25">
      <c r="AI966" s="2"/>
      <c r="AJ966" s="2"/>
      <c r="AK966" s="2"/>
      <c r="AL966" s="2"/>
    </row>
    <row r="967" spans="35:38" ht="15.75" customHeight="1" x14ac:dyDescent="0.25">
      <c r="AI967" s="2"/>
      <c r="AJ967" s="2"/>
      <c r="AK967" s="2"/>
      <c r="AL967" s="2"/>
    </row>
    <row r="968" spans="35:38" ht="15.75" customHeight="1" x14ac:dyDescent="0.25">
      <c r="AI968" s="2"/>
      <c r="AJ968" s="2"/>
      <c r="AK968" s="2"/>
      <c r="AL968" s="2"/>
    </row>
    <row r="969" spans="35:38" ht="15.75" customHeight="1" x14ac:dyDescent="0.25">
      <c r="AI969" s="2"/>
      <c r="AJ969" s="2"/>
      <c r="AK969" s="2"/>
      <c r="AL969" s="2"/>
    </row>
    <row r="970" spans="35:38" ht="15.75" customHeight="1" x14ac:dyDescent="0.25">
      <c r="AI970" s="2"/>
      <c r="AJ970" s="2"/>
      <c r="AK970" s="2"/>
      <c r="AL970" s="2"/>
    </row>
    <row r="971" spans="35:38" ht="15.75" customHeight="1" x14ac:dyDescent="0.25">
      <c r="AI971" s="2"/>
      <c r="AJ971" s="2"/>
      <c r="AK971" s="2"/>
      <c r="AL971" s="2"/>
    </row>
    <row r="972" spans="35:38" ht="15.75" customHeight="1" x14ac:dyDescent="0.25">
      <c r="AI972" s="2"/>
      <c r="AJ972" s="2"/>
      <c r="AK972" s="2"/>
      <c r="AL972" s="2"/>
    </row>
    <row r="973" spans="35:38" ht="15.75" customHeight="1" x14ac:dyDescent="0.25">
      <c r="AI973" s="2"/>
      <c r="AJ973" s="2"/>
      <c r="AK973" s="2"/>
      <c r="AL973" s="2"/>
    </row>
    <row r="974" spans="35:38" ht="15.75" customHeight="1" x14ac:dyDescent="0.25">
      <c r="AI974" s="2"/>
      <c r="AJ974" s="2"/>
      <c r="AK974" s="2"/>
      <c r="AL974" s="2"/>
    </row>
    <row r="975" spans="35:38" ht="15.75" customHeight="1" x14ac:dyDescent="0.25">
      <c r="AI975" s="2"/>
      <c r="AJ975" s="2"/>
      <c r="AK975" s="2"/>
      <c r="AL975" s="2"/>
    </row>
    <row r="976" spans="35:38" ht="15.75" customHeight="1" x14ac:dyDescent="0.25">
      <c r="AI976" s="2"/>
      <c r="AJ976" s="2"/>
      <c r="AK976" s="2"/>
      <c r="AL976" s="2"/>
    </row>
    <row r="977" spans="35:38" ht="15.75" customHeight="1" x14ac:dyDescent="0.25">
      <c r="AI977" s="2"/>
      <c r="AJ977" s="2"/>
      <c r="AK977" s="2"/>
      <c r="AL977" s="2"/>
    </row>
    <row r="978" spans="35:38" ht="15.75" customHeight="1" x14ac:dyDescent="0.25">
      <c r="AI978" s="2"/>
      <c r="AJ978" s="2"/>
      <c r="AK978" s="2"/>
      <c r="AL978" s="2"/>
    </row>
    <row r="979" spans="35:38" ht="15.75" customHeight="1" x14ac:dyDescent="0.25">
      <c r="AI979" s="2"/>
      <c r="AJ979" s="2"/>
      <c r="AK979" s="2"/>
      <c r="AL979" s="2"/>
    </row>
    <row r="980" spans="35:38" ht="15.75" customHeight="1" x14ac:dyDescent="0.25">
      <c r="AI980" s="2"/>
      <c r="AJ980" s="2"/>
      <c r="AK980" s="2"/>
      <c r="AL980" s="2"/>
    </row>
    <row r="981" spans="35:38" ht="15.75" customHeight="1" x14ac:dyDescent="0.25">
      <c r="AI981" s="2"/>
      <c r="AJ981" s="2"/>
      <c r="AK981" s="2"/>
      <c r="AL981" s="2"/>
    </row>
    <row r="982" spans="35:38" ht="15.75" customHeight="1" x14ac:dyDescent="0.25">
      <c r="AI982" s="2"/>
      <c r="AJ982" s="2"/>
      <c r="AK982" s="2"/>
      <c r="AL982" s="2"/>
    </row>
    <row r="983" spans="35:38" ht="15.75" customHeight="1" x14ac:dyDescent="0.25">
      <c r="AI983" s="2"/>
      <c r="AJ983" s="2"/>
      <c r="AK983" s="2"/>
      <c r="AL983" s="2"/>
    </row>
    <row r="984" spans="35:38" ht="15.75" customHeight="1" x14ac:dyDescent="0.25">
      <c r="AI984" s="2"/>
      <c r="AJ984" s="2"/>
      <c r="AK984" s="2"/>
      <c r="AL984" s="2"/>
    </row>
    <row r="985" spans="35:38" ht="15.75" customHeight="1" x14ac:dyDescent="0.25">
      <c r="AI985" s="2"/>
      <c r="AJ985" s="2"/>
      <c r="AK985" s="2"/>
      <c r="AL985" s="2"/>
    </row>
    <row r="986" spans="35:38" ht="15.75" customHeight="1" x14ac:dyDescent="0.25">
      <c r="AI986" s="2"/>
      <c r="AJ986" s="2"/>
      <c r="AK986" s="2"/>
      <c r="AL986" s="2"/>
    </row>
    <row r="987" spans="35:38" ht="15.75" customHeight="1" x14ac:dyDescent="0.25">
      <c r="AI987" s="2"/>
      <c r="AJ987" s="2"/>
      <c r="AK987" s="2"/>
      <c r="AL987" s="2"/>
    </row>
    <row r="988" spans="35:38" ht="15.75" customHeight="1" x14ac:dyDescent="0.25">
      <c r="AI988" s="2"/>
      <c r="AJ988" s="2"/>
      <c r="AK988" s="2"/>
      <c r="AL988" s="2"/>
    </row>
    <row r="989" spans="35:38" ht="15.75" customHeight="1" x14ac:dyDescent="0.25">
      <c r="AI989" s="2"/>
      <c r="AJ989" s="2"/>
      <c r="AK989" s="2"/>
      <c r="AL989" s="2"/>
    </row>
    <row r="990" spans="35:38" ht="15.75" customHeight="1" x14ac:dyDescent="0.25">
      <c r="AI990" s="2"/>
      <c r="AJ990" s="2"/>
      <c r="AK990" s="2"/>
      <c r="AL990" s="2"/>
    </row>
    <row r="991" spans="35:38" ht="15.75" customHeight="1" x14ac:dyDescent="0.25">
      <c r="AI991" s="2"/>
      <c r="AJ991" s="2"/>
      <c r="AK991" s="2"/>
      <c r="AL991" s="2"/>
    </row>
    <row r="992" spans="35:38" ht="15.75" customHeight="1" x14ac:dyDescent="0.25">
      <c r="AI992" s="2"/>
      <c r="AJ992" s="2"/>
      <c r="AK992" s="2"/>
      <c r="AL992" s="2"/>
    </row>
    <row r="993" spans="35:38" ht="15.75" customHeight="1" x14ac:dyDescent="0.25">
      <c r="AI993" s="2"/>
      <c r="AJ993" s="2"/>
      <c r="AK993" s="2"/>
      <c r="AL993" s="2"/>
    </row>
    <row r="994" spans="35:38" ht="15.75" customHeight="1" x14ac:dyDescent="0.25">
      <c r="AI994" s="2"/>
      <c r="AJ994" s="2"/>
      <c r="AK994" s="2"/>
      <c r="AL994" s="2"/>
    </row>
    <row r="995" spans="35:38" ht="15.75" customHeight="1" x14ac:dyDescent="0.25">
      <c r="AI995" s="2"/>
      <c r="AJ995" s="2"/>
      <c r="AK995" s="2"/>
      <c r="AL995" s="2"/>
    </row>
    <row r="996" spans="35:38" ht="15.75" customHeight="1" x14ac:dyDescent="0.25">
      <c r="AI996" s="2"/>
      <c r="AJ996" s="2"/>
      <c r="AK996" s="2"/>
      <c r="AL996" s="2"/>
    </row>
    <row r="997" spans="35:38" ht="15.75" customHeight="1" x14ac:dyDescent="0.25">
      <c r="AI997" s="2"/>
      <c r="AJ997" s="2"/>
      <c r="AK997" s="2"/>
      <c r="AL997" s="2"/>
    </row>
    <row r="998" spans="35:38" ht="15.75" customHeight="1" x14ac:dyDescent="0.25">
      <c r="AI998" s="2"/>
      <c r="AJ998" s="2"/>
      <c r="AK998" s="2"/>
      <c r="AL998" s="2"/>
    </row>
    <row r="999" spans="35:38" ht="15.75" customHeight="1" x14ac:dyDescent="0.25">
      <c r="AI999" s="2"/>
      <c r="AJ999" s="2"/>
      <c r="AK999" s="2"/>
      <c r="AL999" s="2"/>
    </row>
    <row r="1000" spans="35:38" ht="15.75" customHeight="1" x14ac:dyDescent="0.25">
      <c r="AI1000" s="2"/>
      <c r="AJ1000" s="2"/>
      <c r="AK1000" s="2"/>
      <c r="AL1000" s="2"/>
    </row>
  </sheetData>
  <mergeCells count="8">
    <mergeCell ref="A32:AN32"/>
    <mergeCell ref="AQ35:AT35"/>
    <mergeCell ref="AQ36:AT36"/>
    <mergeCell ref="A1:AN1"/>
    <mergeCell ref="AP3:AS3"/>
    <mergeCell ref="AP10:AQ10"/>
    <mergeCell ref="A30:B30"/>
    <mergeCell ref="A31:AN31"/>
  </mergeCells>
  <pageMargins left="0.25" right="0.25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 GERAL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Ademilton Ferreira de Sá</dc:creator>
  <cp:lastModifiedBy>TIMAO</cp:lastModifiedBy>
  <dcterms:created xsi:type="dcterms:W3CDTF">2021-06-28T19:00:58Z</dcterms:created>
  <dcterms:modified xsi:type="dcterms:W3CDTF">2021-07-05T13:30:23Z</dcterms:modified>
</cp:coreProperties>
</file>